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laura_kilpatrick_spso_gov_scot/Documents/Website updates/Annual stats/2023-24/"/>
    </mc:Choice>
  </mc:AlternateContent>
  <xr:revisionPtr revIDLastSave="5" documentId="8_{1E318EA1-F555-4525-B993-AF74275172D9}" xr6:coauthVersionLast="47" xr6:coauthVersionMax="47" xr10:uidLastSave="{4E4C2BEC-880F-45F0-A31B-2DE7CA057F10}"/>
  <bookViews>
    <workbookView xWindow="-120" yWindow="-120" windowWidth="24240" windowHeight="13140" tabRatio="905" xr2:uid="{00000000-000D-0000-FFFF-FFFF00000000}"/>
  </bookViews>
  <sheets>
    <sheet name="Contents" sheetId="1" r:id="rId1"/>
    <sheet name="1. All Sectors" sheetId="3" r:id="rId2"/>
    <sheet name="2. Colleges" sheetId="4" r:id="rId3"/>
    <sheet name="3. Health" sheetId="5" r:id="rId4"/>
    <sheet name="4. JH&amp;SC" sheetId="6" r:id="rId5"/>
    <sheet name="5. Housing Associations" sheetId="7" r:id="rId6"/>
    <sheet name="6. Local Authority" sheetId="8" r:id="rId7"/>
    <sheet name="7. SG&amp;DA" sheetId="9" r:id="rId8"/>
    <sheet name="8. Prisons" sheetId="10" r:id="rId9"/>
    <sheet name="9. Universities" sheetId="11" r:id="rId10"/>
    <sheet name="10. Water" sheetId="12" r:id="rId11"/>
    <sheet name="11. Other" sheetId="13" r:id="rId12"/>
    <sheet name="12. HA &amp; LA Housing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3" l="1"/>
  <c r="G15" i="13"/>
</calcChain>
</file>

<file path=xl/sharedStrings.xml><?xml version="1.0" encoding="utf-8"?>
<sst xmlns="http://schemas.openxmlformats.org/spreadsheetml/2006/main" count="621" uniqueCount="186">
  <si>
    <t/>
  </si>
  <si>
    <t>Case Type</t>
  </si>
  <si>
    <t>Stage</t>
  </si>
  <si>
    <t>Outcome Group</t>
  </si>
  <si>
    <t>Colleges</t>
  </si>
  <si>
    <t>Health</t>
  </si>
  <si>
    <t>Housing Associations</t>
  </si>
  <si>
    <t>Joint Health and Social Care</t>
  </si>
  <si>
    <t>Local Authority</t>
  </si>
  <si>
    <t>Other</t>
  </si>
  <si>
    <t>Prisons</t>
  </si>
  <si>
    <t>Scottish Government &amp; Devolved Administration</t>
  </si>
  <si>
    <t>Universities</t>
  </si>
  <si>
    <t>Water</t>
  </si>
  <si>
    <t>Total</t>
  </si>
  <si>
    <t>Complaint</t>
  </si>
  <si>
    <t>Advice</t>
  </si>
  <si>
    <t>A&amp;G - Complaint submissions - mature</t>
  </si>
  <si>
    <t>A&amp;G - Complaint submissions - premature</t>
  </si>
  <si>
    <t>A&amp;G - Enquiries</t>
  </si>
  <si>
    <t>Organisation not in jurisdiction</t>
  </si>
  <si>
    <t>Unable to proceed</t>
  </si>
  <si>
    <t>Early Resolution</t>
  </si>
  <si>
    <t>Cause and impact test not met (s 5 (3))</t>
  </si>
  <si>
    <t xml:space="preserve">Discretion –  Insufficient benefit would be achieved by investigation </t>
  </si>
  <si>
    <t>Discretion – Alternative route used or available</t>
  </si>
  <si>
    <t>Member of the public test not met (s 5 (6))</t>
  </si>
  <si>
    <t>No response to contact</t>
  </si>
  <si>
    <t>Premature</t>
  </si>
  <si>
    <t>Right of appeal to court/tribunal/Scottish ministers (s 7 (8))</t>
  </si>
  <si>
    <t xml:space="preserve">Subject matter not in jurisdiction </t>
  </si>
  <si>
    <t>Time limit (s 10)</t>
  </si>
  <si>
    <t>Investigation</t>
  </si>
  <si>
    <t>Fully upheld</t>
  </si>
  <si>
    <t>Not duly made or withdrawn</t>
  </si>
  <si>
    <t>Not upheld</t>
  </si>
  <si>
    <t>Outcome not achievable</t>
  </si>
  <si>
    <t>Resolved</t>
  </si>
  <si>
    <t>Some upheld</t>
  </si>
  <si>
    <t>Enquiry</t>
  </si>
  <si>
    <t>Authority Sector</t>
  </si>
  <si>
    <t xml:space="preserve"> Outcome Group</t>
  </si>
  <si>
    <t>Application / Admission / Interview / Enrolment / Induction</t>
  </si>
  <si>
    <t>Course Management (including class cancellations)</t>
  </si>
  <si>
    <t>Diversity and Equality (other than support for learning)</t>
  </si>
  <si>
    <t>Funding / Bursaries</t>
  </si>
  <si>
    <t>Health and Safety</t>
  </si>
  <si>
    <t>Learning and Teaching</t>
  </si>
  <si>
    <t>Providing Learning Support and Guidance (by curriculum staff)</t>
  </si>
  <si>
    <t>Quality (including complaint handling)</t>
  </si>
  <si>
    <t>Staff Conduct</t>
  </si>
  <si>
    <t>Subject Unknown</t>
  </si>
  <si>
    <t>Admission / discharge / transfer procedures</t>
  </si>
  <si>
    <t>Adult Social Work Services (Highland NHS Only)</t>
  </si>
  <si>
    <t>Appliances / equipment / premises</t>
  </si>
  <si>
    <t>Appointments / Admissions (delay / cancellation / waiting lists)</t>
  </si>
  <si>
    <t>Clinical treatment / diagnosis</t>
  </si>
  <si>
    <t>Communication / staff attitude / dignity / confidentiality</t>
  </si>
  <si>
    <t>Complaints by NHS staff</t>
  </si>
  <si>
    <t>Complaints handling</t>
  </si>
  <si>
    <t>Continuing care</t>
  </si>
  <si>
    <t>Failure to send ambulance / delay in sending ambulance</t>
  </si>
  <si>
    <t>Hygiene / cleanliness / infection control</t>
  </si>
  <si>
    <t>Lists (incl difficulty registering and removal from lists)</t>
  </si>
  <si>
    <t>Nurses / nursing care</t>
  </si>
  <si>
    <t>Out of jurisdiction</t>
  </si>
  <si>
    <t>Policy / administration</t>
  </si>
  <si>
    <t>Record keeping</t>
  </si>
  <si>
    <t>Subject unknown</t>
  </si>
  <si>
    <t>Access to files and information</t>
  </si>
  <si>
    <t>Adoption / fostering</t>
  </si>
  <si>
    <t>Adult support and protection / adults with incapacity</t>
  </si>
  <si>
    <t>Assessments / self-directed support</t>
  </si>
  <si>
    <t>Care charges for homecare and residential care</t>
  </si>
  <si>
    <t>Carer's assessments</t>
  </si>
  <si>
    <t>Child protection</t>
  </si>
  <si>
    <t>Child services and family support</t>
  </si>
  <si>
    <t>Clinical treatment / Diagnosis</t>
  </si>
  <si>
    <t>Communication / staff attitude</t>
  </si>
  <si>
    <t>Community Mental health services</t>
  </si>
  <si>
    <t>Complaint handling</t>
  </si>
  <si>
    <t>Kinship care</t>
  </si>
  <si>
    <t>Nurses / Nursing Care</t>
  </si>
  <si>
    <t xml:space="preserve">Occupational therapy / assessment for equipment / adaptations </t>
  </si>
  <si>
    <t>Sheltered housing / residential issues</t>
  </si>
  <si>
    <t>Standard of care</t>
  </si>
  <si>
    <t>Tendering / pre-contractual matters</t>
  </si>
  <si>
    <t>Aids and adaptations</t>
  </si>
  <si>
    <t>Applications / allocations / transfers / exchanges</t>
  </si>
  <si>
    <t>Estate management / open spaces / environment work</t>
  </si>
  <si>
    <t>Improvements and renovation</t>
  </si>
  <si>
    <t>Mould / damp</t>
  </si>
  <si>
    <t>Neighbour disputes and anti-social behaviour</t>
  </si>
  <si>
    <t>Rent and/or service charges</t>
  </si>
  <si>
    <t>Repairs and maintenance</t>
  </si>
  <si>
    <t>Shared ownership</t>
  </si>
  <si>
    <t>Terminations of tenancy</t>
  </si>
  <si>
    <t>Building Control</t>
  </si>
  <si>
    <t>Consumer Protection</t>
  </si>
  <si>
    <t>Economic Development</t>
  </si>
  <si>
    <t>Education</t>
  </si>
  <si>
    <t>Environmental Health &amp; Cleansing</t>
  </si>
  <si>
    <t>Finance</t>
  </si>
  <si>
    <t>Fire &amp; Police Boards</t>
  </si>
  <si>
    <t>Housing</t>
  </si>
  <si>
    <t>Land &amp; Property</t>
  </si>
  <si>
    <t>Legal &amp; Admin</t>
  </si>
  <si>
    <t>National Park Authorities</t>
  </si>
  <si>
    <t>Personnel</t>
  </si>
  <si>
    <t>Planning</t>
  </si>
  <si>
    <t>Recreation &amp; Leisure</t>
  </si>
  <si>
    <t>Roads &amp; Transport</t>
  </si>
  <si>
    <t>Social Work</t>
  </si>
  <si>
    <t>Subject unknown or Out of Jurisdiction</t>
  </si>
  <si>
    <t>Valuation Joint Boards</t>
  </si>
  <si>
    <t>Welfare Fund - Community Care Grants</t>
  </si>
  <si>
    <t>Welfare Fund - Crisis Grants</t>
  </si>
  <si>
    <t>Cross-Border Public Authority</t>
  </si>
  <si>
    <t>Scottish Government &amp; Scottish Administration</t>
  </si>
  <si>
    <t>Scottish Public Authority</t>
  </si>
  <si>
    <t>Non-Prison</t>
  </si>
  <si>
    <t>Agriculture / environment / fishing / rural affairs</t>
  </si>
  <si>
    <t>Financial matters</t>
  </si>
  <si>
    <t>Arts / culture / heritage / leisure / sport / tourism</t>
  </si>
  <si>
    <t>Care and health</t>
  </si>
  <si>
    <t>Courts administration</t>
  </si>
  <si>
    <t>Governance</t>
  </si>
  <si>
    <t>Justice</t>
  </si>
  <si>
    <t>Records</t>
  </si>
  <si>
    <t>Roads and transport</t>
  </si>
  <si>
    <t>Commissioners and Ombudsmen</t>
  </si>
  <si>
    <t>Enterprise bodies</t>
  </si>
  <si>
    <t>Grand Total</t>
  </si>
  <si>
    <t>Admission / transfers / discharge</t>
  </si>
  <si>
    <t>Communication and records</t>
  </si>
  <si>
    <t>Discipline</t>
  </si>
  <si>
    <t>Health / Welfare / Religion</t>
  </si>
  <si>
    <t>Leave from Prison (Including Home Detention Leave)</t>
  </si>
  <si>
    <t>Physical and personal environment</t>
  </si>
  <si>
    <t>Privileges and prisoners property</t>
  </si>
  <si>
    <t>Security / control / progression</t>
  </si>
  <si>
    <t>Supervision levels</t>
  </si>
  <si>
    <t>Work / education / earnings / recreation</t>
  </si>
  <si>
    <t>Academic appeal / exam results / degree classification</t>
  </si>
  <si>
    <t>Accommodation</t>
  </si>
  <si>
    <t>Admissions</t>
  </si>
  <si>
    <t>Facilities</t>
  </si>
  <si>
    <t>Grants / allowances / bursaries</t>
  </si>
  <si>
    <t>Out Of Jurisdiction</t>
  </si>
  <si>
    <t>Personnel matters</t>
  </si>
  <si>
    <t>Plagiarism and intellectual property</t>
  </si>
  <si>
    <t>Special needs - assessment and provision</t>
  </si>
  <si>
    <t>Student discipline</t>
  </si>
  <si>
    <t>Teaching and supervision</t>
  </si>
  <si>
    <t>Welfare</t>
  </si>
  <si>
    <t>Billing and charging</t>
  </si>
  <si>
    <t>Customer service</t>
  </si>
  <si>
    <t>Environmental Concerns</t>
  </si>
  <si>
    <t>New Connections</t>
  </si>
  <si>
    <t>Waste Water</t>
  </si>
  <si>
    <t>Water Supply</t>
  </si>
  <si>
    <t>General Enquiry</t>
  </si>
  <si>
    <t>Subject Unknown or Out of Jurisdiction</t>
  </si>
  <si>
    <t>From Member of the Public</t>
  </si>
  <si>
    <t>From MSP</t>
  </si>
  <si>
    <t>Out of Jurisdiction</t>
  </si>
  <si>
    <r>
      <t xml:space="preserve">
COMPLAINTS AND ENQUIRIES DETERMINED BY SUBJECT AND OUTCOME 2023-24
</t>
    </r>
    <r>
      <rPr>
        <sz val="10"/>
        <color rgb="FF000000"/>
        <rFont val="Arial"/>
        <family val="2"/>
      </rPr>
      <t xml:space="preserve">
Tab 1 - Determined by Sector
Tab 2 - Scottish College Cases Determined
Tab 3 - Health Cases Determined
Tab 4 - Joint Health and Social Care Cases Determined
Tab 5 - Housing Association Cases Determined
Tab 6 - Local Authority Cases Determined
Tab 7 - Scottish Government &amp; Devolved Administration Cases Determined
Tab 8 - Scottish Prison Cases Determined
Tab 9 - Scottish University Cases Determined
Tab 10 - Water Cases Determined
Tab 11 - Other Cases Determined
Tab 12 - Housing and Local Authority Cases Determined - Combined</t>
    </r>
    <r>
      <rPr>
        <b/>
        <sz val="10"/>
        <color rgb="FF000000"/>
        <rFont val="Arial"/>
        <family val="2"/>
      </rPr>
      <t xml:space="preserve">
</t>
    </r>
  </si>
  <si>
    <t>1. CASES DETERMINED BY SECTOR</t>
  </si>
  <si>
    <t>2. SCOTTISH COLLEGE CASES DETERMINED</t>
  </si>
  <si>
    <t>3. HEALTH CASES DETERMINED</t>
  </si>
  <si>
    <t>4. JOINT HEALTH AND SOCIAL CARE CASES DETERMINED</t>
  </si>
  <si>
    <t>5. HOUSING ASSOCIATION CASES DETERMINED</t>
  </si>
  <si>
    <t>Discretion – Good complaint handling</t>
  </si>
  <si>
    <t>Discretion – Resolved - both parties satisfied with proposed outcome</t>
  </si>
  <si>
    <t>Discretion – Alternative action proposed</t>
  </si>
  <si>
    <t>Discretion – Referred back</t>
  </si>
  <si>
    <t>6. LOCAL AUTHORITY CASES DETERMINED</t>
  </si>
  <si>
    <t xml:space="preserve">Discretion – Insufficient benefit would be achieved by investigation </t>
  </si>
  <si>
    <t>7. SCOTTISH GOVERNMENT &amp; DEVOLVED ADMINISTRATION CASES DETERMINED</t>
  </si>
  <si>
    <t>8. SCOTTISH PRISON SERVICE CASES DETERMINED</t>
  </si>
  <si>
    <t>9. SCOTTISH UNIVERSITY CASES DETERMINED</t>
  </si>
  <si>
    <t>10. WATER CASES DETERMINED</t>
  </si>
  <si>
    <t>11. OTHER CASES DETERMINED</t>
  </si>
  <si>
    <t>12. HOUSING ASSOCIATION AND LOCAL AUTHORITY HOUSING CASES DETERMINED - COMBINED</t>
  </si>
  <si>
    <t>*Includes prison health</t>
  </si>
  <si>
    <t>*Complaints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</si>
</sst>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"/>
  </numFmts>
  <fonts count="11" x14ac:knownFonts="1"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666666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i/>
      <sz val="10"/>
      <color rgb="FF808080"/>
      <name val="Arial"/>
      <family val="2"/>
    </font>
    <font>
      <sz val="10"/>
      <name val="Arial"/>
      <family val="2"/>
    </font>
    <font>
      <b/>
      <i/>
      <sz val="10"/>
      <color rgb="FF808080"/>
      <name val="Arial"/>
      <family val="2"/>
    </font>
    <font>
      <b/>
      <sz val="10"/>
      <name val="Arial"/>
      <family val="2"/>
    </font>
    <font>
      <sz val="10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3D3D3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wrapText="1" readingOrder="1"/>
    </xf>
    <xf numFmtId="164" fontId="2" fillId="2" borderId="2" xfId="0" applyNumberFormat="1" applyFont="1" applyFill="1" applyBorder="1" applyAlignment="1">
      <alignment horizontal="right" vertical="top" wrapText="1" readingOrder="1"/>
    </xf>
    <xf numFmtId="164" fontId="1" fillId="2" borderId="2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Alignment="1">
      <alignment horizontal="center" wrapText="1" readingOrder="1"/>
    </xf>
    <xf numFmtId="0" fontId="3" fillId="2" borderId="1" xfId="0" applyFont="1" applyFill="1" applyBorder="1" applyAlignment="1">
      <alignment horizontal="left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1" fillId="2" borderId="2" xfId="0" applyFont="1" applyFill="1" applyBorder="1" applyAlignment="1">
      <alignment horizontal="left" wrapText="1" readingOrder="1"/>
    </xf>
    <xf numFmtId="0" fontId="4" fillId="2" borderId="2" xfId="0" applyFont="1" applyFill="1" applyBorder="1" applyAlignment="1">
      <alignment vertical="top" wrapText="1" readingOrder="1"/>
    </xf>
    <xf numFmtId="0" fontId="1" fillId="2" borderId="1" xfId="0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0" fontId="1" fillId="2" borderId="2" xfId="0" applyFont="1" applyFill="1" applyBorder="1" applyAlignment="1">
      <alignment horizontal="left" vertical="top" wrapText="1" readingOrder="1"/>
    </xf>
    <xf numFmtId="0" fontId="1" fillId="2" borderId="0" xfId="0" applyFont="1" applyFill="1" applyAlignment="1">
      <alignment horizontal="left" vertical="top" wrapText="1" readingOrder="1"/>
    </xf>
    <xf numFmtId="0" fontId="1" fillId="0" borderId="0" xfId="0" applyFont="1" applyAlignment="1">
      <alignment horizontal="left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7" fillId="0" borderId="0" xfId="0" applyFont="1"/>
    <xf numFmtId="0" fontId="1" fillId="0" borderId="7" xfId="0" applyFont="1" applyBorder="1" applyAlignment="1">
      <alignment vertical="top" wrapText="1" readingOrder="1"/>
    </xf>
    <xf numFmtId="0" fontId="1" fillId="2" borderId="0" xfId="0" applyFont="1" applyFill="1" applyAlignment="1">
      <alignment horizontal="left" readingOrder="1"/>
    </xf>
    <xf numFmtId="0" fontId="5" fillId="3" borderId="2" xfId="0" applyFont="1" applyFill="1" applyBorder="1" applyAlignment="1">
      <alignment vertical="top" wrapText="1" readingOrder="1"/>
    </xf>
    <xf numFmtId="3" fontId="4" fillId="2" borderId="2" xfId="0" applyNumberFormat="1" applyFont="1" applyFill="1" applyBorder="1" applyAlignment="1">
      <alignment horizontal="right" vertical="top" wrapText="1" readingOrder="1"/>
    </xf>
    <xf numFmtId="3" fontId="5" fillId="2" borderId="2" xfId="0" applyNumberFormat="1" applyFont="1" applyFill="1" applyBorder="1" applyAlignment="1">
      <alignment horizontal="right" vertical="top" wrapText="1" readingOrder="1"/>
    </xf>
    <xf numFmtId="3" fontId="5" fillId="3" borderId="2" xfId="0" applyNumberFormat="1" applyFont="1" applyFill="1" applyBorder="1" applyAlignment="1">
      <alignment horizontal="right" vertical="top" wrapText="1" readingOrder="1"/>
    </xf>
    <xf numFmtId="3" fontId="4" fillId="0" borderId="2" xfId="0" applyNumberFormat="1" applyFont="1" applyBorder="1" applyAlignment="1">
      <alignment horizontal="right" vertical="top" wrapText="1" readingOrder="1"/>
    </xf>
    <xf numFmtId="3" fontId="5" fillId="0" borderId="2" xfId="0" applyNumberFormat="1" applyFont="1" applyBorder="1" applyAlignment="1">
      <alignment horizontal="right" vertical="top" wrapText="1" readingOrder="1"/>
    </xf>
    <xf numFmtId="0" fontId="2" fillId="3" borderId="2" xfId="0" applyFont="1" applyFill="1" applyBorder="1" applyAlignment="1">
      <alignment horizontal="left" vertical="top" wrapText="1" readingOrder="1"/>
    </xf>
    <xf numFmtId="164" fontId="2" fillId="3" borderId="2" xfId="0" applyNumberFormat="1" applyFont="1" applyFill="1" applyBorder="1" applyAlignment="1">
      <alignment horizontal="right" vertical="top" wrapText="1" readingOrder="1"/>
    </xf>
    <xf numFmtId="164" fontId="1" fillId="3" borderId="2" xfId="0" applyNumberFormat="1" applyFont="1" applyFill="1" applyBorder="1" applyAlignment="1">
      <alignment horizontal="right" vertical="top" wrapText="1" readingOrder="1"/>
    </xf>
    <xf numFmtId="0" fontId="9" fillId="0" borderId="0" xfId="0" applyFont="1"/>
    <xf numFmtId="3" fontId="2" fillId="2" borderId="2" xfId="0" applyNumberFormat="1" applyFont="1" applyFill="1" applyBorder="1" applyAlignment="1">
      <alignment horizontal="right" vertical="top" wrapText="1" readingOrder="1"/>
    </xf>
    <xf numFmtId="3" fontId="1" fillId="2" borderId="2" xfId="0" applyNumberFormat="1" applyFont="1" applyFill="1" applyBorder="1" applyAlignment="1">
      <alignment horizontal="right" vertical="top" wrapText="1" readingOrder="1"/>
    </xf>
    <xf numFmtId="3" fontId="2" fillId="3" borderId="2" xfId="0" applyNumberFormat="1" applyFont="1" applyFill="1" applyBorder="1" applyAlignment="1">
      <alignment horizontal="right" vertical="top" wrapText="1" readingOrder="1"/>
    </xf>
    <xf numFmtId="3" fontId="1" fillId="3" borderId="2" xfId="0" applyNumberFormat="1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readingOrder="1"/>
    </xf>
    <xf numFmtId="0" fontId="2" fillId="2" borderId="0" xfId="0" applyFont="1" applyFill="1" applyAlignment="1">
      <alignment vertical="top" readingOrder="1"/>
    </xf>
    <xf numFmtId="0" fontId="1" fillId="2" borderId="0" xfId="0" applyFont="1" applyFill="1" applyAlignment="1">
      <alignment vertical="top" readingOrder="1"/>
    </xf>
    <xf numFmtId="0" fontId="1" fillId="2" borderId="1" xfId="0" applyFont="1" applyFill="1" applyBorder="1" applyAlignment="1">
      <alignment horizontal="left" vertical="top" wrapText="1" readingOrder="1"/>
    </xf>
    <xf numFmtId="0" fontId="1" fillId="2" borderId="8" xfId="0" applyFont="1" applyFill="1" applyBorder="1" applyAlignment="1">
      <alignment horizontal="left" wrapText="1" readingOrder="1"/>
    </xf>
    <xf numFmtId="0" fontId="1" fillId="2" borderId="8" xfId="0" applyFont="1" applyFill="1" applyBorder="1" applyAlignment="1">
      <alignment horizontal="left" vertical="top" wrapText="1" readingOrder="1"/>
    </xf>
    <xf numFmtId="0" fontId="2" fillId="2" borderId="8" xfId="0" applyFont="1" applyFill="1" applyBorder="1" applyAlignment="1">
      <alignment horizontal="left" vertical="top" wrapText="1" readingOrder="1"/>
    </xf>
    <xf numFmtId="0" fontId="2" fillId="3" borderId="8" xfId="0" applyFont="1" applyFill="1" applyBorder="1" applyAlignment="1">
      <alignment horizontal="left" vertical="top" wrapText="1" readingOrder="1"/>
    </xf>
    <xf numFmtId="164" fontId="7" fillId="2" borderId="2" xfId="0" quotePrefix="1" applyNumberFormat="1" applyFont="1" applyFill="1" applyBorder="1" applyAlignment="1">
      <alignment horizontal="right" vertical="top" wrapText="1" readingOrder="1"/>
    </xf>
    <xf numFmtId="0" fontId="10" fillId="2" borderId="0" xfId="0" applyFont="1" applyFill="1" applyAlignment="1">
      <alignment vertical="top" readingOrder="1"/>
    </xf>
    <xf numFmtId="0" fontId="4" fillId="0" borderId="2" xfId="0" applyFont="1" applyBorder="1" applyAlignment="1">
      <alignment vertical="top" wrapText="1" readingOrder="1"/>
    </xf>
    <xf numFmtId="164" fontId="2" fillId="0" borderId="2" xfId="0" applyNumberFormat="1" applyFont="1" applyBorder="1" applyAlignment="1">
      <alignment horizontal="right" vertical="top" wrapText="1" readingOrder="1"/>
    </xf>
    <xf numFmtId="164" fontId="2" fillId="4" borderId="2" xfId="0" applyNumberFormat="1" applyFont="1" applyFill="1" applyBorder="1" applyAlignment="1">
      <alignment horizontal="right" vertical="top" wrapText="1" readingOrder="1"/>
    </xf>
    <xf numFmtId="164" fontId="1" fillId="4" borderId="2" xfId="0" applyNumberFormat="1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center" wrapText="1" readingOrder="1"/>
    </xf>
    <xf numFmtId="0" fontId="7" fillId="0" borderId="0" xfId="0" applyFont="1"/>
    <xf numFmtId="0" fontId="4" fillId="2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 readingOrder="1"/>
    </xf>
    <xf numFmtId="0" fontId="7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 readingOrder="1"/>
    </xf>
    <xf numFmtId="0" fontId="8" fillId="2" borderId="1" xfId="0" applyFont="1" applyFill="1" applyBorder="1" applyAlignment="1">
      <alignment horizontal="left" wrapText="1" readingOrder="1"/>
    </xf>
    <xf numFmtId="0" fontId="9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wrapText="1" readingOrder="1"/>
    </xf>
    <xf numFmtId="0" fontId="7" fillId="4" borderId="5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center" vertical="top" wrapText="1" readingOrder="1"/>
    </xf>
    <xf numFmtId="0" fontId="1" fillId="0" borderId="0" xfId="0" applyFont="1" applyAlignment="1">
      <alignment horizontal="left" vertical="top" wrapText="1" readingOrder="1"/>
    </xf>
    <xf numFmtId="0" fontId="1" fillId="2" borderId="2" xfId="0" applyFont="1" applyFill="1" applyBorder="1" applyAlignment="1">
      <alignment horizontal="center" wrapText="1" readingOrder="1"/>
    </xf>
    <xf numFmtId="0" fontId="7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9" fillId="2" borderId="0" xfId="0" applyFont="1" applyFill="1" applyAlignment="1">
      <alignment horizontal="left" vertical="top" wrapText="1" readingOrder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666666"/>
      <rgbColor rgb="00333333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38101</xdr:rowOff>
    </xdr:from>
    <xdr:to>
      <xdr:col>1</xdr:col>
      <xdr:colOff>1727655</xdr:colOff>
      <xdr:row>9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D1145D-52F0-FD3F-CCC0-3E11FF70E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076576"/>
          <a:ext cx="1584780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E3767"/>
      </a:accent1>
      <a:accent2>
        <a:srgbClr val="96789E"/>
      </a:accent2>
      <a:accent3>
        <a:srgbClr val="66A9B5"/>
      </a:accent3>
      <a:accent4>
        <a:srgbClr val="60A6CA"/>
      </a:accent4>
      <a:accent5>
        <a:srgbClr val="9291BA"/>
      </a:accent5>
      <a:accent6>
        <a:srgbClr val="84878A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"/>
  <sheetViews>
    <sheetView showGridLines="0" tabSelected="1" workbookViewId="0">
      <selection activeCell="E7" sqref="E7"/>
    </sheetView>
  </sheetViews>
  <sheetFormatPr defaultColWidth="8.7109375" defaultRowHeight="12.75" x14ac:dyDescent="0.2"/>
  <cols>
    <col min="1" max="1" width="1.5703125" style="17" customWidth="1"/>
    <col min="2" max="2" width="74.85546875" style="17" customWidth="1"/>
    <col min="3" max="16384" width="8.7109375" style="17"/>
  </cols>
  <sheetData>
    <row r="1" spans="2:2" ht="9.9499999999999993" customHeight="1" x14ac:dyDescent="0.2"/>
    <row r="2" spans="2:2" ht="216.75" x14ac:dyDescent="0.2">
      <c r="B2" s="18" t="s">
        <v>166</v>
      </c>
    </row>
  </sheetData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U24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1.28515625" style="17" customWidth="1"/>
    <col min="4" max="4" width="61.140625" style="17" customWidth="1"/>
    <col min="5" max="5" width="13.42578125" style="17" customWidth="1"/>
    <col min="6" max="6" width="15.7109375" style="17" customWidth="1"/>
    <col min="7" max="7" width="13.42578125" style="17" customWidth="1"/>
    <col min="8" max="8" width="15.285156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8" width="13.42578125" style="17" customWidth="1"/>
    <col min="19" max="19" width="13.5703125" style="17" customWidth="1"/>
    <col min="20" max="21" width="13.42578125" style="17" customWidth="1"/>
    <col min="22" max="16384" width="8.7109375" style="17"/>
  </cols>
  <sheetData>
    <row r="2" spans="2:21" x14ac:dyDescent="0.2">
      <c r="B2" s="55" t="s">
        <v>180</v>
      </c>
      <c r="C2" s="49"/>
      <c r="D2" s="49"/>
      <c r="E2" s="48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" t="s">
        <v>0</v>
      </c>
    </row>
    <row r="3" spans="2:21" x14ac:dyDescent="0.2">
      <c r="B3" s="10" t="s">
        <v>0</v>
      </c>
      <c r="C3" s="10" t="s">
        <v>0</v>
      </c>
      <c r="D3" s="10" t="s">
        <v>0</v>
      </c>
      <c r="E3" s="56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11" t="s">
        <v>0</v>
      </c>
    </row>
    <row r="4" spans="2:21" ht="63.75" x14ac:dyDescent="0.2">
      <c r="B4" s="8" t="s">
        <v>1</v>
      </c>
      <c r="C4" s="8" t="s">
        <v>2</v>
      </c>
      <c r="D4" s="8" t="s">
        <v>41</v>
      </c>
      <c r="E4" s="2" t="s">
        <v>143</v>
      </c>
      <c r="F4" s="2" t="s">
        <v>144</v>
      </c>
      <c r="G4" s="2" t="s">
        <v>145</v>
      </c>
      <c r="H4" s="2" t="s">
        <v>57</v>
      </c>
      <c r="I4" s="2" t="s">
        <v>59</v>
      </c>
      <c r="J4" s="2" t="s">
        <v>146</v>
      </c>
      <c r="K4" s="2" t="s">
        <v>147</v>
      </c>
      <c r="L4" s="2" t="s">
        <v>148</v>
      </c>
      <c r="M4" s="2" t="s">
        <v>149</v>
      </c>
      <c r="N4" s="2" t="s">
        <v>150</v>
      </c>
      <c r="O4" s="2" t="s">
        <v>66</v>
      </c>
      <c r="P4" s="2" t="s">
        <v>151</v>
      </c>
      <c r="Q4" s="2" t="s">
        <v>152</v>
      </c>
      <c r="R4" s="2" t="s">
        <v>51</v>
      </c>
      <c r="S4" s="2" t="s">
        <v>153</v>
      </c>
      <c r="T4" s="2" t="s">
        <v>154</v>
      </c>
      <c r="U4" s="2" t="s">
        <v>14</v>
      </c>
    </row>
    <row r="5" spans="2:21" x14ac:dyDescent="0.2">
      <c r="B5" s="57" t="s">
        <v>15</v>
      </c>
      <c r="C5" s="57" t="s">
        <v>16</v>
      </c>
      <c r="D5" s="12" t="s">
        <v>17</v>
      </c>
      <c r="E5" s="3">
        <v>13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1</v>
      </c>
      <c r="O5" s="3">
        <v>1</v>
      </c>
      <c r="P5" s="3">
        <v>0</v>
      </c>
      <c r="Q5" s="3">
        <v>1</v>
      </c>
      <c r="R5" s="3">
        <v>2</v>
      </c>
      <c r="S5" s="3">
        <v>1</v>
      </c>
      <c r="T5" s="3">
        <v>0</v>
      </c>
      <c r="U5" s="4">
        <v>21</v>
      </c>
    </row>
    <row r="6" spans="2:21" x14ac:dyDescent="0.2">
      <c r="B6" s="58"/>
      <c r="C6" s="58"/>
      <c r="D6" s="12" t="s">
        <v>18</v>
      </c>
      <c r="E6" s="3">
        <v>15</v>
      </c>
      <c r="F6" s="3">
        <v>0</v>
      </c>
      <c r="G6" s="3">
        <v>4</v>
      </c>
      <c r="H6" s="3">
        <v>1</v>
      </c>
      <c r="I6" s="3">
        <v>4</v>
      </c>
      <c r="J6" s="3">
        <v>1</v>
      </c>
      <c r="K6" s="3">
        <v>2</v>
      </c>
      <c r="L6" s="3">
        <v>1</v>
      </c>
      <c r="M6" s="3">
        <v>2</v>
      </c>
      <c r="N6" s="3">
        <v>1</v>
      </c>
      <c r="O6" s="3">
        <v>3</v>
      </c>
      <c r="P6" s="3">
        <v>0</v>
      </c>
      <c r="Q6" s="3">
        <v>1</v>
      </c>
      <c r="R6" s="3">
        <v>1</v>
      </c>
      <c r="S6" s="3">
        <v>1</v>
      </c>
      <c r="T6" s="3">
        <v>0</v>
      </c>
      <c r="U6" s="4">
        <v>37</v>
      </c>
    </row>
    <row r="7" spans="2:21" x14ac:dyDescent="0.2">
      <c r="B7" s="58"/>
      <c r="C7" s="58"/>
      <c r="D7" s="12" t="s">
        <v>19</v>
      </c>
      <c r="E7" s="3">
        <v>4</v>
      </c>
      <c r="F7" s="3">
        <v>1</v>
      </c>
      <c r="G7" s="3">
        <v>0</v>
      </c>
      <c r="H7" s="3">
        <v>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2</v>
      </c>
      <c r="P7" s="3">
        <v>1</v>
      </c>
      <c r="Q7" s="3">
        <v>0</v>
      </c>
      <c r="R7" s="3">
        <v>2</v>
      </c>
      <c r="S7" s="3">
        <v>1</v>
      </c>
      <c r="T7" s="3">
        <v>0</v>
      </c>
      <c r="U7" s="4">
        <v>13</v>
      </c>
    </row>
    <row r="8" spans="2:21" x14ac:dyDescent="0.2">
      <c r="B8" s="58"/>
      <c r="C8" s="59"/>
      <c r="D8" s="26" t="s">
        <v>14</v>
      </c>
      <c r="E8" s="27">
        <v>32</v>
      </c>
      <c r="F8" s="27">
        <v>1</v>
      </c>
      <c r="G8" s="27">
        <v>5</v>
      </c>
      <c r="H8" s="27">
        <v>3</v>
      </c>
      <c r="I8" s="27">
        <v>4</v>
      </c>
      <c r="J8" s="27">
        <v>1</v>
      </c>
      <c r="K8" s="27">
        <v>2</v>
      </c>
      <c r="L8" s="27">
        <v>1</v>
      </c>
      <c r="M8" s="27">
        <v>3</v>
      </c>
      <c r="N8" s="27">
        <v>2</v>
      </c>
      <c r="O8" s="27">
        <v>6</v>
      </c>
      <c r="P8" s="27">
        <v>1</v>
      </c>
      <c r="Q8" s="27">
        <v>2</v>
      </c>
      <c r="R8" s="27">
        <v>5</v>
      </c>
      <c r="S8" s="27">
        <v>3</v>
      </c>
      <c r="T8" s="27">
        <v>0</v>
      </c>
      <c r="U8" s="27">
        <v>71</v>
      </c>
    </row>
    <row r="9" spans="2:21" x14ac:dyDescent="0.2">
      <c r="B9" s="58"/>
      <c r="C9" s="57" t="s">
        <v>22</v>
      </c>
      <c r="D9" s="12" t="s">
        <v>177</v>
      </c>
      <c r="E9" s="3">
        <v>33</v>
      </c>
      <c r="F9" s="3">
        <v>0</v>
      </c>
      <c r="G9" s="3">
        <v>2</v>
      </c>
      <c r="H9" s="3">
        <v>0</v>
      </c>
      <c r="I9" s="3">
        <v>2</v>
      </c>
      <c r="J9" s="3">
        <v>0</v>
      </c>
      <c r="K9" s="3">
        <v>1</v>
      </c>
      <c r="L9" s="3">
        <v>0</v>
      </c>
      <c r="M9" s="3">
        <v>0</v>
      </c>
      <c r="N9" s="3">
        <v>1</v>
      </c>
      <c r="O9" s="3">
        <v>6</v>
      </c>
      <c r="P9" s="3">
        <v>0</v>
      </c>
      <c r="Q9" s="3">
        <v>1</v>
      </c>
      <c r="R9" s="3">
        <v>0</v>
      </c>
      <c r="S9" s="3">
        <v>7</v>
      </c>
      <c r="T9" s="3">
        <v>1</v>
      </c>
      <c r="U9" s="4">
        <v>54</v>
      </c>
    </row>
    <row r="10" spans="2:21" x14ac:dyDescent="0.2">
      <c r="B10" s="58"/>
      <c r="C10" s="58"/>
      <c r="D10" s="12" t="s">
        <v>25</v>
      </c>
      <c r="E10" s="3">
        <v>0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4">
        <v>1</v>
      </c>
    </row>
    <row r="11" spans="2:21" x14ac:dyDescent="0.2">
      <c r="B11" s="58"/>
      <c r="C11" s="58"/>
      <c r="D11" s="12" t="s">
        <v>172</v>
      </c>
      <c r="E11" s="3">
        <v>69</v>
      </c>
      <c r="F11" s="3">
        <v>2</v>
      </c>
      <c r="G11" s="3">
        <v>5</v>
      </c>
      <c r="H11" s="3">
        <v>9</v>
      </c>
      <c r="I11" s="3">
        <v>7</v>
      </c>
      <c r="J11" s="3">
        <v>0</v>
      </c>
      <c r="K11" s="3">
        <v>2</v>
      </c>
      <c r="L11" s="3">
        <v>0</v>
      </c>
      <c r="M11" s="3">
        <v>1</v>
      </c>
      <c r="N11" s="3">
        <v>4</v>
      </c>
      <c r="O11" s="3">
        <v>13</v>
      </c>
      <c r="P11" s="3">
        <v>3</v>
      </c>
      <c r="Q11" s="3">
        <v>2</v>
      </c>
      <c r="R11" s="3">
        <v>0</v>
      </c>
      <c r="S11" s="3">
        <v>6</v>
      </c>
      <c r="T11" s="3">
        <v>1</v>
      </c>
      <c r="U11" s="4">
        <v>124</v>
      </c>
    </row>
    <row r="12" spans="2:21" x14ac:dyDescent="0.2">
      <c r="B12" s="58"/>
      <c r="C12" s="58"/>
      <c r="D12" s="12" t="s">
        <v>175</v>
      </c>
      <c r="E12" s="3">
        <v>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  <c r="S12" s="3">
        <v>1</v>
      </c>
      <c r="T12" s="3">
        <v>0</v>
      </c>
      <c r="U12" s="4">
        <v>4</v>
      </c>
    </row>
    <row r="13" spans="2:21" x14ac:dyDescent="0.2">
      <c r="B13" s="58"/>
      <c r="C13" s="58"/>
      <c r="D13" s="12" t="s">
        <v>173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0</v>
      </c>
      <c r="U13" s="4">
        <v>2</v>
      </c>
    </row>
    <row r="14" spans="2:21" x14ac:dyDescent="0.2">
      <c r="B14" s="58"/>
      <c r="C14" s="58"/>
      <c r="D14" s="12" t="s">
        <v>28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4">
        <v>2</v>
      </c>
    </row>
    <row r="15" spans="2:21" x14ac:dyDescent="0.2">
      <c r="B15" s="58"/>
      <c r="C15" s="58"/>
      <c r="D15" s="12" t="s">
        <v>29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4">
        <v>2</v>
      </c>
    </row>
    <row r="16" spans="2:21" x14ac:dyDescent="0.2">
      <c r="B16" s="58"/>
      <c r="C16" s="58"/>
      <c r="D16" s="12" t="s">
        <v>30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1</v>
      </c>
      <c r="T16" s="3">
        <v>0</v>
      </c>
      <c r="U16" s="4">
        <v>7</v>
      </c>
    </row>
    <row r="17" spans="2:21" x14ac:dyDescent="0.2">
      <c r="B17" s="58"/>
      <c r="C17" s="58"/>
      <c r="D17" s="12" t="s">
        <v>31</v>
      </c>
      <c r="E17" s="3">
        <v>2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  <c r="Q17" s="3">
        <v>1</v>
      </c>
      <c r="R17" s="3">
        <v>0</v>
      </c>
      <c r="S17" s="3">
        <v>1</v>
      </c>
      <c r="T17" s="3">
        <v>0</v>
      </c>
      <c r="U17" s="4">
        <v>9</v>
      </c>
    </row>
    <row r="18" spans="2:21" x14ac:dyDescent="0.2">
      <c r="B18" s="58"/>
      <c r="C18" s="58"/>
      <c r="D18" s="12" t="s">
        <v>21</v>
      </c>
      <c r="E18" s="3">
        <v>4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1</v>
      </c>
      <c r="R18" s="3">
        <v>0</v>
      </c>
      <c r="S18" s="3">
        <v>0</v>
      </c>
      <c r="T18" s="3">
        <v>0</v>
      </c>
      <c r="U18" s="4">
        <v>8</v>
      </c>
    </row>
    <row r="19" spans="2:21" x14ac:dyDescent="0.2">
      <c r="B19" s="58"/>
      <c r="C19" s="59"/>
      <c r="D19" s="26" t="s">
        <v>14</v>
      </c>
      <c r="E19" s="27">
        <v>116</v>
      </c>
      <c r="F19" s="27">
        <v>3</v>
      </c>
      <c r="G19" s="27">
        <v>7</v>
      </c>
      <c r="H19" s="27">
        <v>12</v>
      </c>
      <c r="I19" s="27">
        <v>12</v>
      </c>
      <c r="J19" s="27">
        <v>0</v>
      </c>
      <c r="K19" s="27">
        <v>5</v>
      </c>
      <c r="L19" s="27">
        <v>0</v>
      </c>
      <c r="M19" s="27">
        <v>1</v>
      </c>
      <c r="N19" s="27">
        <v>5</v>
      </c>
      <c r="O19" s="27">
        <v>23</v>
      </c>
      <c r="P19" s="27">
        <v>5</v>
      </c>
      <c r="Q19" s="27">
        <v>6</v>
      </c>
      <c r="R19" s="27">
        <v>0</v>
      </c>
      <c r="S19" s="27">
        <v>16</v>
      </c>
      <c r="T19" s="27">
        <v>2</v>
      </c>
      <c r="U19" s="27">
        <v>213</v>
      </c>
    </row>
    <row r="20" spans="2:21" x14ac:dyDescent="0.2">
      <c r="B20" s="58"/>
      <c r="C20" s="57" t="s">
        <v>32</v>
      </c>
      <c r="D20" s="12" t="s">
        <v>33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</v>
      </c>
      <c r="Q20" s="3">
        <v>0</v>
      </c>
      <c r="R20" s="3">
        <v>0</v>
      </c>
      <c r="S20" s="3">
        <v>0</v>
      </c>
      <c r="T20" s="3">
        <v>0</v>
      </c>
      <c r="U20" s="4">
        <v>2</v>
      </c>
    </row>
    <row r="21" spans="2:21" x14ac:dyDescent="0.2">
      <c r="B21" s="58"/>
      <c r="C21" s="58"/>
      <c r="D21" s="12" t="s">
        <v>38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4">
        <v>2</v>
      </c>
    </row>
    <row r="22" spans="2:21" x14ac:dyDescent="0.2">
      <c r="B22" s="58"/>
      <c r="C22" s="59"/>
      <c r="D22" s="26" t="s">
        <v>14</v>
      </c>
      <c r="E22" s="27">
        <v>0</v>
      </c>
      <c r="F22" s="27">
        <v>0</v>
      </c>
      <c r="G22" s="27">
        <v>0</v>
      </c>
      <c r="H22" s="27">
        <v>0</v>
      </c>
      <c r="I22" s="27">
        <v>2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1</v>
      </c>
      <c r="Q22" s="27">
        <v>0</v>
      </c>
      <c r="R22" s="27">
        <v>0</v>
      </c>
      <c r="S22" s="27">
        <v>0</v>
      </c>
      <c r="T22" s="27">
        <v>0</v>
      </c>
      <c r="U22" s="27">
        <v>4</v>
      </c>
    </row>
    <row r="23" spans="2:21" x14ac:dyDescent="0.2">
      <c r="B23" s="59"/>
      <c r="C23" s="60" t="s">
        <v>14</v>
      </c>
      <c r="D23" s="54"/>
      <c r="E23" s="27">
        <v>148</v>
      </c>
      <c r="F23" s="27">
        <v>4</v>
      </c>
      <c r="G23" s="27">
        <v>12</v>
      </c>
      <c r="H23" s="27">
        <v>15</v>
      </c>
      <c r="I23" s="27">
        <v>18</v>
      </c>
      <c r="J23" s="27">
        <v>1</v>
      </c>
      <c r="K23" s="27">
        <v>7</v>
      </c>
      <c r="L23" s="27">
        <v>1</v>
      </c>
      <c r="M23" s="27">
        <v>4</v>
      </c>
      <c r="N23" s="27">
        <v>7</v>
      </c>
      <c r="O23" s="27">
        <v>30</v>
      </c>
      <c r="P23" s="27">
        <v>7</v>
      </c>
      <c r="Q23" s="27">
        <v>8</v>
      </c>
      <c r="R23" s="27">
        <v>5</v>
      </c>
      <c r="S23" s="27">
        <v>19</v>
      </c>
      <c r="T23" s="27">
        <v>2</v>
      </c>
      <c r="U23" s="27">
        <v>288</v>
      </c>
    </row>
    <row r="24" spans="2:21" x14ac:dyDescent="0.2">
      <c r="B24" s="52" t="s">
        <v>14</v>
      </c>
      <c r="C24" s="53"/>
      <c r="D24" s="54"/>
      <c r="E24" s="28">
        <v>148</v>
      </c>
      <c r="F24" s="28">
        <v>4</v>
      </c>
      <c r="G24" s="28">
        <v>12</v>
      </c>
      <c r="H24" s="28">
        <v>15</v>
      </c>
      <c r="I24" s="28">
        <v>18</v>
      </c>
      <c r="J24" s="28">
        <v>1</v>
      </c>
      <c r="K24" s="28">
        <v>7</v>
      </c>
      <c r="L24" s="28">
        <v>1</v>
      </c>
      <c r="M24" s="28">
        <v>4</v>
      </c>
      <c r="N24" s="28">
        <v>7</v>
      </c>
      <c r="O24" s="28">
        <v>30</v>
      </c>
      <c r="P24" s="28">
        <v>7</v>
      </c>
      <c r="Q24" s="28">
        <v>8</v>
      </c>
      <c r="R24" s="28">
        <v>5</v>
      </c>
      <c r="S24" s="28">
        <v>19</v>
      </c>
      <c r="T24" s="28">
        <v>2</v>
      </c>
      <c r="U24" s="28">
        <v>288</v>
      </c>
    </row>
  </sheetData>
  <mergeCells count="9">
    <mergeCell ref="B24:D24"/>
    <mergeCell ref="B2:D2"/>
    <mergeCell ref="E2:T2"/>
    <mergeCell ref="E3:T3"/>
    <mergeCell ref="B5:B23"/>
    <mergeCell ref="C5:C8"/>
    <mergeCell ref="C9:C19"/>
    <mergeCell ref="C20:C22"/>
    <mergeCell ref="C23:D23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L18"/>
  <sheetViews>
    <sheetView showGridLines="0" workbookViewId="0">
      <selection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0.5703125" style="17" customWidth="1"/>
    <col min="4" max="4" width="58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2" width="13.42578125" style="17" customWidth="1"/>
    <col min="13" max="14" width="10.5703125" style="17" customWidth="1"/>
    <col min="15" max="16384" width="8.7109375" style="17"/>
  </cols>
  <sheetData>
    <row r="2" spans="2:12" x14ac:dyDescent="0.2">
      <c r="B2" s="66" t="s">
        <v>181</v>
      </c>
      <c r="C2" s="49"/>
      <c r="D2" s="49"/>
      <c r="E2" s="35" t="s">
        <v>0</v>
      </c>
      <c r="L2" s="1" t="s">
        <v>0</v>
      </c>
    </row>
    <row r="3" spans="2:12" x14ac:dyDescent="0.2">
      <c r="B3" s="14" t="s">
        <v>0</v>
      </c>
      <c r="C3" s="14" t="s">
        <v>0</v>
      </c>
      <c r="D3" s="14" t="s">
        <v>0</v>
      </c>
      <c r="E3" s="67" t="s">
        <v>0</v>
      </c>
      <c r="F3" s="49"/>
      <c r="G3" s="49"/>
      <c r="H3" s="49"/>
      <c r="I3" s="49"/>
      <c r="J3" s="49"/>
      <c r="K3" s="49"/>
      <c r="L3" s="1" t="s">
        <v>0</v>
      </c>
    </row>
    <row r="4" spans="2:12" ht="51" x14ac:dyDescent="0.2">
      <c r="B4" s="8" t="s">
        <v>1</v>
      </c>
      <c r="C4" s="8" t="s">
        <v>2</v>
      </c>
      <c r="D4" s="8" t="s">
        <v>3</v>
      </c>
      <c r="E4" s="2" t="s">
        <v>155</v>
      </c>
      <c r="F4" s="2" t="s">
        <v>156</v>
      </c>
      <c r="G4" s="2" t="s">
        <v>157</v>
      </c>
      <c r="H4" s="2" t="s">
        <v>158</v>
      </c>
      <c r="I4" s="2" t="s">
        <v>113</v>
      </c>
      <c r="J4" s="2" t="s">
        <v>159</v>
      </c>
      <c r="K4" s="2" t="s">
        <v>160</v>
      </c>
      <c r="L4" s="2" t="s">
        <v>14</v>
      </c>
    </row>
    <row r="5" spans="2:12" x14ac:dyDescent="0.2">
      <c r="B5" s="57" t="s">
        <v>15</v>
      </c>
      <c r="C5" s="57" t="s">
        <v>16</v>
      </c>
      <c r="D5" s="12" t="s">
        <v>17</v>
      </c>
      <c r="E5" s="3">
        <v>4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4">
        <v>5</v>
      </c>
    </row>
    <row r="6" spans="2:12" x14ac:dyDescent="0.2">
      <c r="B6" s="58"/>
      <c r="C6" s="58"/>
      <c r="D6" s="12" t="s">
        <v>18</v>
      </c>
      <c r="E6" s="3">
        <v>31</v>
      </c>
      <c r="F6" s="3">
        <v>2</v>
      </c>
      <c r="G6" s="3">
        <v>1</v>
      </c>
      <c r="H6" s="3">
        <v>0</v>
      </c>
      <c r="I6" s="3">
        <v>2</v>
      </c>
      <c r="J6" s="3">
        <v>2</v>
      </c>
      <c r="K6" s="3">
        <v>3</v>
      </c>
      <c r="L6" s="4">
        <v>41</v>
      </c>
    </row>
    <row r="7" spans="2:12" x14ac:dyDescent="0.2">
      <c r="B7" s="58"/>
      <c r="C7" s="58"/>
      <c r="D7" s="12" t="s">
        <v>19</v>
      </c>
      <c r="E7" s="3">
        <v>8</v>
      </c>
      <c r="F7" s="3">
        <v>0</v>
      </c>
      <c r="G7" s="3">
        <v>1</v>
      </c>
      <c r="H7" s="3">
        <v>0</v>
      </c>
      <c r="I7" s="3">
        <v>1</v>
      </c>
      <c r="J7" s="3">
        <v>1</v>
      </c>
      <c r="K7" s="3">
        <v>0</v>
      </c>
      <c r="L7" s="4">
        <v>11</v>
      </c>
    </row>
    <row r="8" spans="2:12" x14ac:dyDescent="0.2">
      <c r="B8" s="58"/>
      <c r="C8" s="59"/>
      <c r="D8" s="26" t="s">
        <v>14</v>
      </c>
      <c r="E8" s="27">
        <v>43</v>
      </c>
      <c r="F8" s="27">
        <v>3</v>
      </c>
      <c r="G8" s="27">
        <v>2</v>
      </c>
      <c r="H8" s="27">
        <v>0</v>
      </c>
      <c r="I8" s="27">
        <v>3</v>
      </c>
      <c r="J8" s="27">
        <v>3</v>
      </c>
      <c r="K8" s="27">
        <v>3</v>
      </c>
      <c r="L8" s="27">
        <v>57</v>
      </c>
    </row>
    <row r="9" spans="2:12" x14ac:dyDescent="0.2">
      <c r="B9" s="58"/>
      <c r="C9" s="57" t="s">
        <v>22</v>
      </c>
      <c r="D9" s="12" t="s">
        <v>177</v>
      </c>
      <c r="E9" s="3">
        <v>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4">
        <v>8</v>
      </c>
    </row>
    <row r="10" spans="2:12" x14ac:dyDescent="0.2">
      <c r="B10" s="58"/>
      <c r="C10" s="58"/>
      <c r="D10" s="12" t="s">
        <v>174</v>
      </c>
      <c r="E10" s="3">
        <v>2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4">
        <v>3</v>
      </c>
    </row>
    <row r="11" spans="2:12" x14ac:dyDescent="0.2">
      <c r="B11" s="58"/>
      <c r="C11" s="58"/>
      <c r="D11" s="12" t="s">
        <v>25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</v>
      </c>
      <c r="L11" s="4">
        <v>3</v>
      </c>
    </row>
    <row r="12" spans="2:12" x14ac:dyDescent="0.2">
      <c r="B12" s="58"/>
      <c r="C12" s="58"/>
      <c r="D12" s="12" t="s">
        <v>172</v>
      </c>
      <c r="E12" s="3">
        <v>8</v>
      </c>
      <c r="F12" s="3">
        <v>2</v>
      </c>
      <c r="G12" s="3">
        <v>0</v>
      </c>
      <c r="H12" s="3">
        <v>1</v>
      </c>
      <c r="I12" s="3">
        <v>0</v>
      </c>
      <c r="J12" s="3">
        <v>1</v>
      </c>
      <c r="K12" s="3">
        <v>1</v>
      </c>
      <c r="L12" s="4">
        <v>13</v>
      </c>
    </row>
    <row r="13" spans="2:12" x14ac:dyDescent="0.2">
      <c r="B13" s="58"/>
      <c r="C13" s="58"/>
      <c r="D13" s="12" t="s">
        <v>175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4">
        <v>2</v>
      </c>
    </row>
    <row r="14" spans="2:12" ht="25.5" x14ac:dyDescent="0.2">
      <c r="B14" s="58"/>
      <c r="C14" s="58"/>
      <c r="D14" s="12" t="s">
        <v>173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4">
        <v>2</v>
      </c>
    </row>
    <row r="15" spans="2:12" x14ac:dyDescent="0.2">
      <c r="B15" s="58"/>
      <c r="C15" s="58"/>
      <c r="D15" s="12" t="s">
        <v>21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4">
        <v>4</v>
      </c>
    </row>
    <row r="16" spans="2:12" x14ac:dyDescent="0.2">
      <c r="B16" s="58"/>
      <c r="C16" s="59"/>
      <c r="D16" s="26" t="s">
        <v>14</v>
      </c>
      <c r="E16" s="27">
        <v>25</v>
      </c>
      <c r="F16" s="27">
        <v>2</v>
      </c>
      <c r="G16" s="27">
        <v>1</v>
      </c>
      <c r="H16" s="27">
        <v>1</v>
      </c>
      <c r="I16" s="27">
        <v>0</v>
      </c>
      <c r="J16" s="27">
        <v>1</v>
      </c>
      <c r="K16" s="27">
        <v>5</v>
      </c>
      <c r="L16" s="27">
        <v>35</v>
      </c>
    </row>
    <row r="17" spans="2:12" x14ac:dyDescent="0.2">
      <c r="B17" s="59"/>
      <c r="C17" s="60" t="s">
        <v>14</v>
      </c>
      <c r="D17" s="54"/>
      <c r="E17" s="27">
        <v>68</v>
      </c>
      <c r="F17" s="27">
        <v>5</v>
      </c>
      <c r="G17" s="27">
        <v>3</v>
      </c>
      <c r="H17" s="27">
        <v>1</v>
      </c>
      <c r="I17" s="27">
        <v>3</v>
      </c>
      <c r="J17" s="27">
        <v>4</v>
      </c>
      <c r="K17" s="27">
        <v>8</v>
      </c>
      <c r="L17" s="27">
        <v>92</v>
      </c>
    </row>
    <row r="18" spans="2:12" x14ac:dyDescent="0.2">
      <c r="B18" s="52" t="s">
        <v>14</v>
      </c>
      <c r="C18" s="53"/>
      <c r="D18" s="54"/>
      <c r="E18" s="28">
        <v>68</v>
      </c>
      <c r="F18" s="28">
        <v>5</v>
      </c>
      <c r="G18" s="28">
        <v>3</v>
      </c>
      <c r="H18" s="28">
        <v>1</v>
      </c>
      <c r="I18" s="28">
        <v>3</v>
      </c>
      <c r="J18" s="28">
        <v>4</v>
      </c>
      <c r="K18" s="28">
        <v>8</v>
      </c>
      <c r="L18" s="28">
        <v>92</v>
      </c>
    </row>
  </sheetData>
  <mergeCells count="7">
    <mergeCell ref="B18:D18"/>
    <mergeCell ref="B2:D2"/>
    <mergeCell ref="E3:K3"/>
    <mergeCell ref="B5:B17"/>
    <mergeCell ref="C5:C8"/>
    <mergeCell ref="C9:C16"/>
    <mergeCell ref="C17:D17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18"/>
  <sheetViews>
    <sheetView showGridLines="0" workbookViewId="0">
      <selection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2.42578125" style="17" customWidth="1"/>
    <col min="4" max="4" width="40.28515625" style="17" customWidth="1"/>
    <col min="5" max="5" width="13.42578125" style="17" customWidth="1"/>
    <col min="6" max="6" width="13.5703125" style="17" customWidth="1"/>
    <col min="7" max="9" width="13.42578125" style="17" customWidth="1"/>
    <col min="10" max="11" width="10.5703125" style="17" customWidth="1"/>
    <col min="12" max="16384" width="8.7109375" style="17"/>
  </cols>
  <sheetData>
    <row r="2" spans="2:9" ht="12.95" customHeight="1" x14ac:dyDescent="0.2">
      <c r="B2" s="66" t="s">
        <v>182</v>
      </c>
      <c r="C2" s="49"/>
      <c r="D2" s="49"/>
      <c r="E2" s="67" t="s">
        <v>0</v>
      </c>
      <c r="F2" s="49"/>
      <c r="G2" s="49"/>
      <c r="H2" s="49"/>
      <c r="I2" s="1" t="s">
        <v>0</v>
      </c>
    </row>
    <row r="3" spans="2:9" x14ac:dyDescent="0.2">
      <c r="B3" s="14" t="s">
        <v>0</v>
      </c>
      <c r="C3" s="14" t="s">
        <v>0</v>
      </c>
      <c r="D3" s="37" t="s">
        <v>0</v>
      </c>
      <c r="E3" s="67" t="s">
        <v>0</v>
      </c>
      <c r="F3" s="49"/>
      <c r="G3" s="49"/>
      <c r="H3" s="49"/>
      <c r="I3" s="1" t="s">
        <v>0</v>
      </c>
    </row>
    <row r="4" spans="2:9" x14ac:dyDescent="0.2">
      <c r="B4" s="8" t="s">
        <v>1</v>
      </c>
      <c r="C4" s="8" t="s">
        <v>2</v>
      </c>
      <c r="D4" s="38" t="s">
        <v>3</v>
      </c>
      <c r="E4" s="69" t="s">
        <v>161</v>
      </c>
      <c r="F4" s="71"/>
      <c r="G4" s="69" t="s">
        <v>162</v>
      </c>
      <c r="H4" s="71"/>
      <c r="I4" s="2" t="s">
        <v>0</v>
      </c>
    </row>
    <row r="5" spans="2:9" ht="38.25" x14ac:dyDescent="0.2">
      <c r="B5" s="13" t="s">
        <v>0</v>
      </c>
      <c r="C5" s="13" t="s">
        <v>0</v>
      </c>
      <c r="D5" s="39" t="s">
        <v>0</v>
      </c>
      <c r="E5" s="16" t="s">
        <v>163</v>
      </c>
      <c r="F5" s="16" t="s">
        <v>164</v>
      </c>
      <c r="G5" s="16" t="s">
        <v>165</v>
      </c>
      <c r="H5" s="16" t="s">
        <v>51</v>
      </c>
      <c r="I5" s="16" t="s">
        <v>14</v>
      </c>
    </row>
    <row r="6" spans="2:9" x14ac:dyDescent="0.2">
      <c r="B6" s="57" t="s">
        <v>15</v>
      </c>
      <c r="C6" s="57" t="s">
        <v>16</v>
      </c>
      <c r="D6" s="40" t="s">
        <v>17</v>
      </c>
      <c r="E6" s="3">
        <v>0</v>
      </c>
      <c r="F6" s="3">
        <v>0</v>
      </c>
      <c r="G6" s="3">
        <v>0</v>
      </c>
      <c r="H6" s="3">
        <v>2</v>
      </c>
      <c r="I6" s="4">
        <v>2</v>
      </c>
    </row>
    <row r="7" spans="2:9" x14ac:dyDescent="0.2">
      <c r="B7" s="58"/>
      <c r="C7" s="58"/>
      <c r="D7" s="40" t="s">
        <v>18</v>
      </c>
      <c r="E7" s="3">
        <v>0</v>
      </c>
      <c r="F7" s="3">
        <v>0</v>
      </c>
      <c r="G7" s="3">
        <v>5</v>
      </c>
      <c r="H7" s="3">
        <v>25</v>
      </c>
      <c r="I7" s="4">
        <v>30</v>
      </c>
    </row>
    <row r="8" spans="2:9" x14ac:dyDescent="0.2">
      <c r="B8" s="58"/>
      <c r="C8" s="58"/>
      <c r="D8" s="40" t="s">
        <v>19</v>
      </c>
      <c r="E8" s="3">
        <v>0</v>
      </c>
      <c r="F8" s="3">
        <v>0</v>
      </c>
      <c r="G8" s="3">
        <v>0</v>
      </c>
      <c r="H8" s="3">
        <v>32</v>
      </c>
      <c r="I8" s="4">
        <v>32</v>
      </c>
    </row>
    <row r="9" spans="2:9" x14ac:dyDescent="0.2">
      <c r="B9" s="58"/>
      <c r="C9" s="58"/>
      <c r="D9" s="40" t="s">
        <v>20</v>
      </c>
      <c r="E9" s="3">
        <v>0</v>
      </c>
      <c r="F9" s="3">
        <v>0</v>
      </c>
      <c r="G9" s="3">
        <v>17</v>
      </c>
      <c r="H9" s="3">
        <v>1</v>
      </c>
      <c r="I9" s="4">
        <v>18</v>
      </c>
    </row>
    <row r="10" spans="2:9" x14ac:dyDescent="0.2">
      <c r="B10" s="58"/>
      <c r="C10" s="58"/>
      <c r="D10" s="40" t="s">
        <v>21</v>
      </c>
      <c r="E10" s="3">
        <v>0</v>
      </c>
      <c r="F10" s="3">
        <v>0</v>
      </c>
      <c r="G10" s="3">
        <v>0</v>
      </c>
      <c r="H10" s="3">
        <v>1</v>
      </c>
      <c r="I10" s="4">
        <v>1</v>
      </c>
    </row>
    <row r="11" spans="2:9" x14ac:dyDescent="0.2">
      <c r="B11" s="58"/>
      <c r="C11" s="59"/>
      <c r="D11" s="41" t="s">
        <v>14</v>
      </c>
      <c r="E11" s="27">
        <v>0</v>
      </c>
      <c r="F11" s="27">
        <v>0</v>
      </c>
      <c r="G11" s="27">
        <v>22</v>
      </c>
      <c r="H11" s="27">
        <v>61</v>
      </c>
      <c r="I11" s="27">
        <v>83</v>
      </c>
    </row>
    <row r="12" spans="2:9" x14ac:dyDescent="0.2">
      <c r="B12" s="58"/>
      <c r="C12" s="57" t="s">
        <v>22</v>
      </c>
      <c r="D12" s="40" t="s">
        <v>20</v>
      </c>
      <c r="E12" s="3">
        <v>0</v>
      </c>
      <c r="F12" s="3">
        <v>0</v>
      </c>
      <c r="G12" s="3">
        <v>3</v>
      </c>
      <c r="H12" s="3">
        <v>1</v>
      </c>
      <c r="I12" s="4">
        <v>4</v>
      </c>
    </row>
    <row r="13" spans="2:9" x14ac:dyDescent="0.2">
      <c r="B13" s="58"/>
      <c r="C13" s="59"/>
      <c r="D13" s="41" t="s">
        <v>14</v>
      </c>
      <c r="E13" s="27">
        <v>0</v>
      </c>
      <c r="F13" s="27">
        <v>0</v>
      </c>
      <c r="G13" s="27">
        <v>3</v>
      </c>
      <c r="H13" s="27">
        <v>1</v>
      </c>
      <c r="I13" s="27">
        <v>4</v>
      </c>
    </row>
    <row r="14" spans="2:9" x14ac:dyDescent="0.2">
      <c r="B14" s="59"/>
      <c r="C14" s="60" t="s">
        <v>14</v>
      </c>
      <c r="D14" s="53"/>
      <c r="E14" s="27">
        <v>0</v>
      </c>
      <c r="F14" s="27">
        <v>0</v>
      </c>
      <c r="G14" s="27">
        <v>25</v>
      </c>
      <c r="H14" s="27">
        <v>62</v>
      </c>
      <c r="I14" s="27">
        <v>87</v>
      </c>
    </row>
    <row r="15" spans="2:9" x14ac:dyDescent="0.2">
      <c r="B15" s="57" t="s">
        <v>39</v>
      </c>
      <c r="C15" s="57" t="s">
        <v>16</v>
      </c>
      <c r="D15" s="40" t="s">
        <v>39</v>
      </c>
      <c r="E15" s="3">
        <v>1</v>
      </c>
      <c r="F15" s="3">
        <v>1</v>
      </c>
      <c r="G15" s="42">
        <f>1+277</f>
        <v>278</v>
      </c>
      <c r="H15" s="42">
        <f>3+87+99+6</f>
        <v>195</v>
      </c>
      <c r="I15" s="4">
        <v>475</v>
      </c>
    </row>
    <row r="16" spans="2:9" x14ac:dyDescent="0.2">
      <c r="B16" s="58"/>
      <c r="C16" s="59"/>
      <c r="D16" s="41" t="s">
        <v>14</v>
      </c>
      <c r="E16" s="27">
        <v>1</v>
      </c>
      <c r="F16" s="27">
        <v>1</v>
      </c>
      <c r="G16" s="27">
        <v>278</v>
      </c>
      <c r="H16" s="27">
        <v>195</v>
      </c>
      <c r="I16" s="27">
        <v>475</v>
      </c>
    </row>
    <row r="17" spans="2:9" x14ac:dyDescent="0.2">
      <c r="B17" s="59"/>
      <c r="C17" s="60" t="s">
        <v>14</v>
      </c>
      <c r="D17" s="53"/>
      <c r="E17" s="27">
        <v>1</v>
      </c>
      <c r="F17" s="27">
        <v>1</v>
      </c>
      <c r="G17" s="27">
        <v>278</v>
      </c>
      <c r="H17" s="27">
        <v>195</v>
      </c>
      <c r="I17" s="27">
        <v>475</v>
      </c>
    </row>
    <row r="18" spans="2:9" x14ac:dyDescent="0.2">
      <c r="B18" s="52" t="s">
        <v>14</v>
      </c>
      <c r="C18" s="53"/>
      <c r="D18" s="53"/>
      <c r="E18" s="28">
        <v>1</v>
      </c>
      <c r="F18" s="28">
        <v>1</v>
      </c>
      <c r="G18" s="28">
        <v>303</v>
      </c>
      <c r="H18" s="28">
        <v>257</v>
      </c>
      <c r="I18" s="28">
        <v>562</v>
      </c>
    </row>
  </sheetData>
  <mergeCells count="13">
    <mergeCell ref="B2:D2"/>
    <mergeCell ref="E2:H2"/>
    <mergeCell ref="E3:H3"/>
    <mergeCell ref="E4:F4"/>
    <mergeCell ref="G4:H4"/>
    <mergeCell ref="B18:D18"/>
    <mergeCell ref="B6:B14"/>
    <mergeCell ref="C6:C11"/>
    <mergeCell ref="C12:C13"/>
    <mergeCell ref="C14:D14"/>
    <mergeCell ref="B15:B17"/>
    <mergeCell ref="C15:C16"/>
    <mergeCell ref="C17:D17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G34"/>
  <sheetViews>
    <sheetView showGridLines="0" workbookViewId="0">
      <selection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5.85546875" style="17" customWidth="1"/>
    <col min="4" max="4" width="60.7109375" style="17" customWidth="1"/>
    <col min="5" max="5" width="13.42578125" style="17" customWidth="1"/>
    <col min="6" max="6" width="13.5703125" style="17" customWidth="1"/>
    <col min="7" max="7" width="13.42578125" style="17" customWidth="1"/>
    <col min="8" max="9" width="10.5703125" style="17" customWidth="1"/>
    <col min="10" max="16384" width="8.7109375" style="17"/>
  </cols>
  <sheetData>
    <row r="2" spans="2:7" x14ac:dyDescent="0.2">
      <c r="B2" s="66" t="s">
        <v>183</v>
      </c>
      <c r="C2" s="49"/>
      <c r="D2" s="49"/>
      <c r="E2" s="67" t="s">
        <v>0</v>
      </c>
      <c r="F2" s="49"/>
      <c r="G2" s="1" t="s">
        <v>0</v>
      </c>
    </row>
    <row r="3" spans="2:7" x14ac:dyDescent="0.2">
      <c r="B3" s="43"/>
      <c r="E3" s="67" t="s">
        <v>0</v>
      </c>
      <c r="F3" s="49"/>
      <c r="G3" s="1" t="s">
        <v>0</v>
      </c>
    </row>
    <row r="4" spans="2:7" ht="25.5" x14ac:dyDescent="0.2">
      <c r="B4" s="8" t="s">
        <v>1</v>
      </c>
      <c r="C4" s="8" t="s">
        <v>2</v>
      </c>
      <c r="D4" s="8" t="s">
        <v>3</v>
      </c>
      <c r="E4" s="2" t="s">
        <v>6</v>
      </c>
      <c r="F4" s="2" t="s">
        <v>8</v>
      </c>
      <c r="G4" s="2" t="s">
        <v>14</v>
      </c>
    </row>
    <row r="5" spans="2:7" x14ac:dyDescent="0.2">
      <c r="B5" s="57" t="s">
        <v>15</v>
      </c>
      <c r="C5" s="57" t="s">
        <v>16</v>
      </c>
      <c r="D5" s="12" t="s">
        <v>17</v>
      </c>
      <c r="E5" s="3">
        <v>24</v>
      </c>
      <c r="F5" s="3">
        <v>23</v>
      </c>
      <c r="G5" s="4">
        <v>47</v>
      </c>
    </row>
    <row r="6" spans="2:7" x14ac:dyDescent="0.2">
      <c r="B6" s="58"/>
      <c r="C6" s="58"/>
      <c r="D6" s="12" t="s">
        <v>18</v>
      </c>
      <c r="E6" s="3">
        <v>109</v>
      </c>
      <c r="F6" s="3">
        <v>83</v>
      </c>
      <c r="G6" s="4">
        <v>192</v>
      </c>
    </row>
    <row r="7" spans="2:7" x14ac:dyDescent="0.2">
      <c r="B7" s="58"/>
      <c r="C7" s="58"/>
      <c r="D7" s="12" t="s">
        <v>19</v>
      </c>
      <c r="E7" s="3">
        <v>95</v>
      </c>
      <c r="F7" s="3">
        <v>54</v>
      </c>
      <c r="G7" s="4">
        <v>149</v>
      </c>
    </row>
    <row r="8" spans="2:7" x14ac:dyDescent="0.2">
      <c r="B8" s="58"/>
      <c r="C8" s="59"/>
      <c r="D8" s="26" t="s">
        <v>14</v>
      </c>
      <c r="E8" s="27">
        <v>228</v>
      </c>
      <c r="F8" s="27">
        <v>160</v>
      </c>
      <c r="G8" s="27">
        <v>388</v>
      </c>
    </row>
    <row r="9" spans="2:7" x14ac:dyDescent="0.2">
      <c r="B9" s="58"/>
      <c r="C9" s="57" t="s">
        <v>22</v>
      </c>
      <c r="D9" s="12" t="s">
        <v>177</v>
      </c>
      <c r="E9" s="3">
        <v>37</v>
      </c>
      <c r="F9" s="3">
        <v>39</v>
      </c>
      <c r="G9" s="4">
        <v>76</v>
      </c>
    </row>
    <row r="10" spans="2:7" x14ac:dyDescent="0.2">
      <c r="B10" s="58"/>
      <c r="C10" s="58"/>
      <c r="D10" s="12" t="s">
        <v>174</v>
      </c>
      <c r="E10" s="3">
        <v>10</v>
      </c>
      <c r="F10" s="3">
        <v>6</v>
      </c>
      <c r="G10" s="4">
        <v>16</v>
      </c>
    </row>
    <row r="11" spans="2:7" x14ac:dyDescent="0.2">
      <c r="B11" s="58"/>
      <c r="C11" s="58"/>
      <c r="D11" s="12" t="s">
        <v>25</v>
      </c>
      <c r="E11" s="3">
        <v>0</v>
      </c>
      <c r="F11" s="3">
        <v>1</v>
      </c>
      <c r="G11" s="4">
        <v>1</v>
      </c>
    </row>
    <row r="12" spans="2:7" x14ac:dyDescent="0.2">
      <c r="B12" s="58"/>
      <c r="C12" s="58"/>
      <c r="D12" s="12" t="s">
        <v>172</v>
      </c>
      <c r="E12" s="3">
        <v>158</v>
      </c>
      <c r="F12" s="3">
        <v>105</v>
      </c>
      <c r="G12" s="4">
        <v>263</v>
      </c>
    </row>
    <row r="13" spans="2:7" x14ac:dyDescent="0.2">
      <c r="B13" s="58"/>
      <c r="C13" s="58"/>
      <c r="D13" s="12" t="s">
        <v>175</v>
      </c>
      <c r="E13" s="3">
        <v>8</v>
      </c>
      <c r="F13" s="3">
        <v>7</v>
      </c>
      <c r="G13" s="4">
        <v>15</v>
      </c>
    </row>
    <row r="14" spans="2:7" x14ac:dyDescent="0.2">
      <c r="B14" s="58"/>
      <c r="C14" s="58"/>
      <c r="D14" s="12" t="s">
        <v>173</v>
      </c>
      <c r="E14" s="3">
        <v>6</v>
      </c>
      <c r="F14" s="3">
        <v>6</v>
      </c>
      <c r="G14" s="4">
        <v>12</v>
      </c>
    </row>
    <row r="15" spans="2:7" x14ac:dyDescent="0.2">
      <c r="B15" s="58"/>
      <c r="C15" s="58"/>
      <c r="D15" s="12" t="s">
        <v>20</v>
      </c>
      <c r="E15" s="3">
        <v>1</v>
      </c>
      <c r="F15" s="3">
        <v>0</v>
      </c>
      <c r="G15" s="4">
        <v>1</v>
      </c>
    </row>
    <row r="16" spans="2:7" x14ac:dyDescent="0.2">
      <c r="B16" s="58"/>
      <c r="C16" s="58"/>
      <c r="D16" s="12" t="s">
        <v>28</v>
      </c>
      <c r="E16" s="3">
        <v>4</v>
      </c>
      <c r="F16" s="3">
        <v>3</v>
      </c>
      <c r="G16" s="4">
        <v>7</v>
      </c>
    </row>
    <row r="17" spans="2:7" x14ac:dyDescent="0.2">
      <c r="B17" s="58"/>
      <c r="C17" s="58"/>
      <c r="D17" s="12" t="s">
        <v>29</v>
      </c>
      <c r="E17" s="3">
        <v>2</v>
      </c>
      <c r="F17" s="3">
        <v>0</v>
      </c>
      <c r="G17" s="4">
        <v>2</v>
      </c>
    </row>
    <row r="18" spans="2:7" x14ac:dyDescent="0.2">
      <c r="B18" s="58"/>
      <c r="C18" s="58"/>
      <c r="D18" s="12" t="s">
        <v>30</v>
      </c>
      <c r="E18" s="3">
        <v>11</v>
      </c>
      <c r="F18" s="3">
        <v>3</v>
      </c>
      <c r="G18" s="4">
        <v>14</v>
      </c>
    </row>
    <row r="19" spans="2:7" x14ac:dyDescent="0.2">
      <c r="B19" s="58"/>
      <c r="C19" s="58"/>
      <c r="D19" s="12" t="s">
        <v>31</v>
      </c>
      <c r="E19" s="3">
        <v>7</v>
      </c>
      <c r="F19" s="3">
        <v>5</v>
      </c>
      <c r="G19" s="4">
        <v>12</v>
      </c>
    </row>
    <row r="20" spans="2:7" x14ac:dyDescent="0.2">
      <c r="B20" s="58"/>
      <c r="C20" s="58"/>
      <c r="D20" s="12" t="s">
        <v>21</v>
      </c>
      <c r="E20" s="3">
        <v>7</v>
      </c>
      <c r="F20" s="3">
        <v>5</v>
      </c>
      <c r="G20" s="4">
        <v>12</v>
      </c>
    </row>
    <row r="21" spans="2:7" x14ac:dyDescent="0.2">
      <c r="B21" s="58"/>
      <c r="C21" s="59"/>
      <c r="D21" s="26" t="s">
        <v>14</v>
      </c>
      <c r="E21" s="27">
        <v>251</v>
      </c>
      <c r="F21" s="27">
        <v>180</v>
      </c>
      <c r="G21" s="27">
        <v>431</v>
      </c>
    </row>
    <row r="22" spans="2:7" x14ac:dyDescent="0.2">
      <c r="B22" s="58"/>
      <c r="C22" s="57" t="s">
        <v>32</v>
      </c>
      <c r="D22" s="12" t="s">
        <v>33</v>
      </c>
      <c r="E22" s="3">
        <v>0</v>
      </c>
      <c r="F22" s="3">
        <v>3</v>
      </c>
      <c r="G22" s="4">
        <v>3</v>
      </c>
    </row>
    <row r="23" spans="2:7" x14ac:dyDescent="0.2">
      <c r="B23" s="58"/>
      <c r="C23" s="58"/>
      <c r="D23" s="12" t="s">
        <v>34</v>
      </c>
      <c r="E23" s="3">
        <v>0</v>
      </c>
      <c r="F23" s="3">
        <v>1</v>
      </c>
      <c r="G23" s="4">
        <v>1</v>
      </c>
    </row>
    <row r="24" spans="2:7" x14ac:dyDescent="0.2">
      <c r="B24" s="58"/>
      <c r="C24" s="58"/>
      <c r="D24" s="12" t="s">
        <v>35</v>
      </c>
      <c r="E24" s="3">
        <v>1</v>
      </c>
      <c r="F24" s="3">
        <v>1</v>
      </c>
      <c r="G24" s="4">
        <v>2</v>
      </c>
    </row>
    <row r="25" spans="2:7" x14ac:dyDescent="0.2">
      <c r="B25" s="58"/>
      <c r="C25" s="58"/>
      <c r="D25" s="12" t="s">
        <v>37</v>
      </c>
      <c r="E25" s="3">
        <v>0</v>
      </c>
      <c r="F25" s="3">
        <v>1</v>
      </c>
      <c r="G25" s="4">
        <v>1</v>
      </c>
    </row>
    <row r="26" spans="2:7" x14ac:dyDescent="0.2">
      <c r="B26" s="58"/>
      <c r="C26" s="58"/>
      <c r="D26" s="12" t="s">
        <v>38</v>
      </c>
      <c r="E26" s="3">
        <v>0</v>
      </c>
      <c r="F26" s="3">
        <v>2</v>
      </c>
      <c r="G26" s="4">
        <v>2</v>
      </c>
    </row>
    <row r="27" spans="2:7" x14ac:dyDescent="0.2">
      <c r="B27" s="58"/>
      <c r="C27" s="59"/>
      <c r="D27" s="26" t="s">
        <v>14</v>
      </c>
      <c r="E27" s="27">
        <v>1</v>
      </c>
      <c r="F27" s="27">
        <v>8</v>
      </c>
      <c r="G27" s="27">
        <v>9</v>
      </c>
    </row>
    <row r="28" spans="2:7" x14ac:dyDescent="0.2">
      <c r="B28" s="59"/>
      <c r="C28" s="60" t="s">
        <v>14</v>
      </c>
      <c r="D28" s="54"/>
      <c r="E28" s="27">
        <v>480</v>
      </c>
      <c r="F28" s="27">
        <v>348</v>
      </c>
      <c r="G28" s="27">
        <v>828</v>
      </c>
    </row>
    <row r="29" spans="2:7" x14ac:dyDescent="0.2">
      <c r="B29" s="57" t="s">
        <v>39</v>
      </c>
      <c r="C29" s="57" t="s">
        <v>16</v>
      </c>
      <c r="D29" s="12" t="s">
        <v>39</v>
      </c>
      <c r="E29" s="3">
        <v>2</v>
      </c>
      <c r="F29" s="3">
        <v>0</v>
      </c>
      <c r="G29" s="4">
        <v>2</v>
      </c>
    </row>
    <row r="30" spans="2:7" x14ac:dyDescent="0.2">
      <c r="B30" s="58"/>
      <c r="C30" s="59"/>
      <c r="D30" s="26" t="s">
        <v>14</v>
      </c>
      <c r="E30" s="27">
        <v>2</v>
      </c>
      <c r="F30" s="27">
        <v>0</v>
      </c>
      <c r="G30" s="27">
        <v>2</v>
      </c>
    </row>
    <row r="31" spans="2:7" x14ac:dyDescent="0.2">
      <c r="B31" s="59"/>
      <c r="C31" s="60" t="s">
        <v>14</v>
      </c>
      <c r="D31" s="54"/>
      <c r="E31" s="27">
        <v>2</v>
      </c>
      <c r="F31" s="27">
        <v>0</v>
      </c>
      <c r="G31" s="27">
        <v>2</v>
      </c>
    </row>
    <row r="32" spans="2:7" x14ac:dyDescent="0.2">
      <c r="B32" s="52" t="s">
        <v>14</v>
      </c>
      <c r="C32" s="53"/>
      <c r="D32" s="54"/>
      <c r="E32" s="28">
        <v>482</v>
      </c>
      <c r="F32" s="28">
        <v>348</v>
      </c>
      <c r="G32" s="28">
        <v>830</v>
      </c>
    </row>
    <row r="34" spans="2:4" x14ac:dyDescent="0.2">
      <c r="B34" s="72" t="s">
        <v>185</v>
      </c>
      <c r="C34" s="73"/>
      <c r="D34" s="73"/>
    </row>
  </sheetData>
  <mergeCells count="13">
    <mergeCell ref="B34:D34"/>
    <mergeCell ref="E2:F2"/>
    <mergeCell ref="E3:F3"/>
    <mergeCell ref="B5:B28"/>
    <mergeCell ref="C5:C8"/>
    <mergeCell ref="C9:C21"/>
    <mergeCell ref="C22:C27"/>
    <mergeCell ref="C28:D28"/>
    <mergeCell ref="B29:B31"/>
    <mergeCell ref="C29:C30"/>
    <mergeCell ref="C31:D31"/>
    <mergeCell ref="B32:D32"/>
    <mergeCell ref="B2:D2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5"/>
  <sheetViews>
    <sheetView showGridLines="0" workbookViewId="0">
      <selection activeCell="B2" sqref="B2"/>
    </sheetView>
  </sheetViews>
  <sheetFormatPr defaultColWidth="8.7109375" defaultRowHeight="12.75" x14ac:dyDescent="0.2"/>
  <cols>
    <col min="1" max="1" width="1.5703125" style="17" customWidth="1"/>
    <col min="2" max="2" width="40.85546875" style="17" customWidth="1"/>
    <col min="3" max="5" width="13.42578125" style="17" customWidth="1"/>
    <col min="6" max="16384" width="8.7109375" style="17"/>
  </cols>
  <sheetData>
    <row r="1" spans="2:5" ht="9.9499999999999993" customHeight="1" x14ac:dyDescent="0.2"/>
    <row r="2" spans="2:5" x14ac:dyDescent="0.2">
      <c r="B2" s="19" t="s">
        <v>167</v>
      </c>
      <c r="C2" s="48" t="s">
        <v>0</v>
      </c>
      <c r="D2" s="49"/>
      <c r="E2" s="5" t="s">
        <v>0</v>
      </c>
    </row>
    <row r="3" spans="2:5" x14ac:dyDescent="0.2">
      <c r="B3" s="6" t="s">
        <v>0</v>
      </c>
      <c r="C3" s="50" t="s">
        <v>0</v>
      </c>
      <c r="D3" s="51"/>
      <c r="E3" s="7" t="s">
        <v>0</v>
      </c>
    </row>
    <row r="4" spans="2:5" x14ac:dyDescent="0.2">
      <c r="B4" s="8" t="s">
        <v>40</v>
      </c>
      <c r="C4" s="2" t="s">
        <v>15</v>
      </c>
      <c r="D4" s="2" t="s">
        <v>39</v>
      </c>
      <c r="E4" s="2" t="s">
        <v>14</v>
      </c>
    </row>
    <row r="5" spans="2:5" x14ac:dyDescent="0.2">
      <c r="B5" s="9" t="s">
        <v>4</v>
      </c>
      <c r="C5" s="24">
        <v>28</v>
      </c>
      <c r="D5" s="24">
        <v>0</v>
      </c>
      <c r="E5" s="25">
        <v>28</v>
      </c>
    </row>
    <row r="6" spans="2:5" x14ac:dyDescent="0.2">
      <c r="B6" s="9" t="s">
        <v>5</v>
      </c>
      <c r="C6" s="24">
        <v>1537</v>
      </c>
      <c r="D6" s="24">
        <v>6</v>
      </c>
      <c r="E6" s="25">
        <v>1543</v>
      </c>
    </row>
    <row r="7" spans="2:5" x14ac:dyDescent="0.2">
      <c r="B7" s="9" t="s">
        <v>6</v>
      </c>
      <c r="C7" s="24">
        <v>480</v>
      </c>
      <c r="D7" s="24">
        <v>2</v>
      </c>
      <c r="E7" s="25">
        <v>482</v>
      </c>
    </row>
    <row r="8" spans="2:5" x14ac:dyDescent="0.2">
      <c r="B8" s="9" t="s">
        <v>7</v>
      </c>
      <c r="C8" s="24">
        <v>201</v>
      </c>
      <c r="D8" s="24">
        <v>1</v>
      </c>
      <c r="E8" s="25">
        <v>202</v>
      </c>
    </row>
    <row r="9" spans="2:5" x14ac:dyDescent="0.2">
      <c r="B9" s="9" t="s">
        <v>8</v>
      </c>
      <c r="C9" s="24">
        <v>1381</v>
      </c>
      <c r="D9" s="24">
        <v>4</v>
      </c>
      <c r="E9" s="25">
        <v>1385</v>
      </c>
    </row>
    <row r="10" spans="2:5" x14ac:dyDescent="0.2">
      <c r="B10" s="9" t="s">
        <v>9</v>
      </c>
      <c r="C10" s="24">
        <v>87</v>
      </c>
      <c r="D10" s="24">
        <v>475</v>
      </c>
      <c r="E10" s="25">
        <v>562</v>
      </c>
    </row>
    <row r="11" spans="2:5" x14ac:dyDescent="0.2">
      <c r="B11" s="44" t="s">
        <v>10</v>
      </c>
      <c r="C11" s="24">
        <v>305</v>
      </c>
      <c r="D11" s="24">
        <v>1</v>
      </c>
      <c r="E11" s="25">
        <v>306</v>
      </c>
    </row>
    <row r="12" spans="2:5" ht="25.5" x14ac:dyDescent="0.2">
      <c r="B12" s="9" t="s">
        <v>11</v>
      </c>
      <c r="C12" s="24">
        <v>252</v>
      </c>
      <c r="D12" s="24">
        <v>0</v>
      </c>
      <c r="E12" s="25">
        <v>252</v>
      </c>
    </row>
    <row r="13" spans="2:5" x14ac:dyDescent="0.2">
      <c r="B13" s="9" t="s">
        <v>12</v>
      </c>
      <c r="C13" s="21">
        <v>288</v>
      </c>
      <c r="D13" s="21">
        <v>0</v>
      </c>
      <c r="E13" s="22">
        <v>288</v>
      </c>
    </row>
    <row r="14" spans="2:5" x14ac:dyDescent="0.2">
      <c r="B14" s="9" t="s">
        <v>13</v>
      </c>
      <c r="C14" s="21">
        <v>92</v>
      </c>
      <c r="D14" s="21">
        <v>0</v>
      </c>
      <c r="E14" s="22">
        <v>92</v>
      </c>
    </row>
    <row r="15" spans="2:5" x14ac:dyDescent="0.2">
      <c r="B15" s="20" t="s">
        <v>14</v>
      </c>
      <c r="C15" s="23">
        <v>4651</v>
      </c>
      <c r="D15" s="23">
        <v>489</v>
      </c>
      <c r="E15" s="23">
        <v>5140</v>
      </c>
    </row>
  </sheetData>
  <mergeCells count="2">
    <mergeCell ref="C2:D2"/>
    <mergeCell ref="C3:D3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16"/>
  <sheetViews>
    <sheetView showGridLines="0" workbookViewId="0">
      <selection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0.42578125" style="17" customWidth="1"/>
    <col min="4" max="4" width="41.42578125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5" width="13.42578125" style="17" customWidth="1"/>
    <col min="16" max="17" width="10.5703125" style="17" customWidth="1"/>
    <col min="18" max="16384" width="8.7109375" style="17"/>
  </cols>
  <sheetData>
    <row r="1" spans="2:15" ht="9.9499999999999993" customHeight="1" x14ac:dyDescent="0.2"/>
    <row r="2" spans="2:15" ht="12.95" customHeight="1" x14ac:dyDescent="0.2">
      <c r="B2" s="55" t="s">
        <v>168</v>
      </c>
      <c r="C2" s="49"/>
      <c r="D2" s="49"/>
      <c r="E2" s="48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5" t="s">
        <v>0</v>
      </c>
    </row>
    <row r="3" spans="2:15" x14ac:dyDescent="0.2">
      <c r="B3" s="10" t="s">
        <v>0</v>
      </c>
      <c r="C3" s="10" t="s">
        <v>0</v>
      </c>
      <c r="D3" s="10" t="s">
        <v>0</v>
      </c>
      <c r="E3" s="56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11" t="s">
        <v>0</v>
      </c>
    </row>
    <row r="4" spans="2:15" ht="76.5" x14ac:dyDescent="0.2">
      <c r="B4" s="8" t="s">
        <v>1</v>
      </c>
      <c r="C4" s="8" t="s">
        <v>2</v>
      </c>
      <c r="D4" s="8" t="s">
        <v>41</v>
      </c>
      <c r="E4" s="2" t="s">
        <v>42</v>
      </c>
      <c r="F4" s="2" t="s">
        <v>43</v>
      </c>
      <c r="G4" s="2" t="s">
        <v>44</v>
      </c>
      <c r="H4" s="2" t="s">
        <v>45</v>
      </c>
      <c r="I4" s="2" t="s">
        <v>46</v>
      </c>
      <c r="J4" s="2" t="s">
        <v>47</v>
      </c>
      <c r="K4" s="2" t="s">
        <v>48</v>
      </c>
      <c r="L4" s="2" t="s">
        <v>49</v>
      </c>
      <c r="M4" s="2" t="s">
        <v>50</v>
      </c>
      <c r="N4" s="2" t="s">
        <v>51</v>
      </c>
      <c r="O4" s="2" t="s">
        <v>14</v>
      </c>
    </row>
    <row r="5" spans="2:15" x14ac:dyDescent="0.2">
      <c r="B5" s="57" t="s">
        <v>15</v>
      </c>
      <c r="C5" s="57" t="s">
        <v>16</v>
      </c>
      <c r="D5" s="12" t="s">
        <v>17</v>
      </c>
      <c r="E5" s="3">
        <v>0</v>
      </c>
      <c r="F5" s="3">
        <v>0</v>
      </c>
      <c r="G5" s="3">
        <v>0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4">
        <v>2</v>
      </c>
    </row>
    <row r="6" spans="2:15" x14ac:dyDescent="0.2">
      <c r="B6" s="58"/>
      <c r="C6" s="58"/>
      <c r="D6" s="12" t="s">
        <v>18</v>
      </c>
      <c r="E6" s="3">
        <v>2</v>
      </c>
      <c r="F6" s="3">
        <v>1</v>
      </c>
      <c r="G6" s="3">
        <v>1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1</v>
      </c>
      <c r="N6" s="3">
        <v>1</v>
      </c>
      <c r="O6" s="4">
        <v>7</v>
      </c>
    </row>
    <row r="7" spans="2:15" x14ac:dyDescent="0.2">
      <c r="B7" s="58"/>
      <c r="C7" s="58"/>
      <c r="D7" s="12" t="s">
        <v>19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1</v>
      </c>
      <c r="N7" s="3">
        <v>2</v>
      </c>
      <c r="O7" s="4">
        <v>3</v>
      </c>
    </row>
    <row r="8" spans="2:15" x14ac:dyDescent="0.2">
      <c r="B8" s="58"/>
      <c r="C8" s="59"/>
      <c r="D8" s="26" t="s">
        <v>14</v>
      </c>
      <c r="E8" s="27">
        <v>2</v>
      </c>
      <c r="F8" s="27">
        <v>1</v>
      </c>
      <c r="G8" s="27">
        <v>1</v>
      </c>
      <c r="H8" s="27">
        <v>1</v>
      </c>
      <c r="I8" s="27">
        <v>0</v>
      </c>
      <c r="J8" s="27">
        <v>0</v>
      </c>
      <c r="K8" s="27">
        <v>1</v>
      </c>
      <c r="L8" s="27">
        <v>0</v>
      </c>
      <c r="M8" s="27">
        <v>3</v>
      </c>
      <c r="N8" s="27">
        <v>3</v>
      </c>
      <c r="O8" s="27">
        <v>12</v>
      </c>
    </row>
    <row r="9" spans="2:15" x14ac:dyDescent="0.2">
      <c r="B9" s="58"/>
      <c r="C9" s="57" t="s">
        <v>22</v>
      </c>
      <c r="D9" s="12" t="s">
        <v>174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4">
        <v>1</v>
      </c>
    </row>
    <row r="10" spans="2:15" x14ac:dyDescent="0.2">
      <c r="B10" s="58"/>
      <c r="C10" s="58"/>
      <c r="D10" s="12" t="s">
        <v>172</v>
      </c>
      <c r="E10" s="3">
        <v>2</v>
      </c>
      <c r="F10" s="3">
        <v>1</v>
      </c>
      <c r="G10" s="3">
        <v>2</v>
      </c>
      <c r="H10" s="3">
        <v>0</v>
      </c>
      <c r="I10" s="3">
        <v>1</v>
      </c>
      <c r="J10" s="3">
        <v>3</v>
      </c>
      <c r="K10" s="3">
        <v>0</v>
      </c>
      <c r="L10" s="3">
        <v>0</v>
      </c>
      <c r="M10" s="3">
        <v>2</v>
      </c>
      <c r="N10" s="3">
        <v>0</v>
      </c>
      <c r="O10" s="4">
        <v>11</v>
      </c>
    </row>
    <row r="11" spans="2:15" x14ac:dyDescent="0.2">
      <c r="B11" s="58"/>
      <c r="C11" s="58"/>
      <c r="D11" s="12" t="s">
        <v>28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4">
        <v>1</v>
      </c>
    </row>
    <row r="12" spans="2:15" x14ac:dyDescent="0.2">
      <c r="B12" s="58"/>
      <c r="C12" s="58"/>
      <c r="D12" s="12" t="s">
        <v>30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4">
        <v>2</v>
      </c>
    </row>
    <row r="13" spans="2:15" x14ac:dyDescent="0.2">
      <c r="B13" s="58"/>
      <c r="C13" s="58"/>
      <c r="D13" s="12" t="s">
        <v>31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4">
        <v>1</v>
      </c>
    </row>
    <row r="14" spans="2:15" x14ac:dyDescent="0.2">
      <c r="B14" s="58"/>
      <c r="C14" s="59"/>
      <c r="D14" s="26" t="s">
        <v>14</v>
      </c>
      <c r="E14" s="27">
        <v>2</v>
      </c>
      <c r="F14" s="27">
        <v>1</v>
      </c>
      <c r="G14" s="27">
        <v>2</v>
      </c>
      <c r="H14" s="27">
        <v>0</v>
      </c>
      <c r="I14" s="27">
        <v>2</v>
      </c>
      <c r="J14" s="27">
        <v>3</v>
      </c>
      <c r="K14" s="27">
        <v>1</v>
      </c>
      <c r="L14" s="27">
        <v>1</v>
      </c>
      <c r="M14" s="27">
        <v>4</v>
      </c>
      <c r="N14" s="27">
        <v>0</v>
      </c>
      <c r="O14" s="27">
        <v>16</v>
      </c>
    </row>
    <row r="15" spans="2:15" x14ac:dyDescent="0.2">
      <c r="B15" s="59"/>
      <c r="C15" s="60" t="s">
        <v>14</v>
      </c>
      <c r="D15" s="54"/>
      <c r="E15" s="27">
        <v>4</v>
      </c>
      <c r="F15" s="27">
        <v>2</v>
      </c>
      <c r="G15" s="27">
        <v>3</v>
      </c>
      <c r="H15" s="27">
        <v>1</v>
      </c>
      <c r="I15" s="27">
        <v>2</v>
      </c>
      <c r="J15" s="27">
        <v>3</v>
      </c>
      <c r="K15" s="27">
        <v>2</v>
      </c>
      <c r="L15" s="27">
        <v>1</v>
      </c>
      <c r="M15" s="27">
        <v>7</v>
      </c>
      <c r="N15" s="27">
        <v>3</v>
      </c>
      <c r="O15" s="27">
        <v>28</v>
      </c>
    </row>
    <row r="16" spans="2:15" x14ac:dyDescent="0.2">
      <c r="B16" s="52" t="s">
        <v>14</v>
      </c>
      <c r="C16" s="53"/>
      <c r="D16" s="54"/>
      <c r="E16" s="28">
        <v>4</v>
      </c>
      <c r="F16" s="28">
        <v>2</v>
      </c>
      <c r="G16" s="28">
        <v>3</v>
      </c>
      <c r="H16" s="28">
        <v>1</v>
      </c>
      <c r="I16" s="28">
        <v>2</v>
      </c>
      <c r="J16" s="28">
        <v>3</v>
      </c>
      <c r="K16" s="28">
        <v>2</v>
      </c>
      <c r="L16" s="28">
        <v>1</v>
      </c>
      <c r="M16" s="28">
        <v>7</v>
      </c>
      <c r="N16" s="28">
        <v>3</v>
      </c>
      <c r="O16" s="28">
        <v>28</v>
      </c>
    </row>
  </sheetData>
  <mergeCells count="8">
    <mergeCell ref="B16:D16"/>
    <mergeCell ref="B2:D2"/>
    <mergeCell ref="E2:N2"/>
    <mergeCell ref="E3:N3"/>
    <mergeCell ref="B5:B15"/>
    <mergeCell ref="C5:C8"/>
    <mergeCell ref="C9:C14"/>
    <mergeCell ref="C15:D15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W38"/>
  <sheetViews>
    <sheetView showGridLines="0" workbookViewId="0">
      <pane xSplit="4" ySplit="4" topLeftCell="E5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2.140625" style="17" customWidth="1"/>
    <col min="4" max="4" width="60.5703125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0" width="15.42578125" style="17" customWidth="1"/>
    <col min="11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8" width="13.42578125" style="17" customWidth="1"/>
    <col min="19" max="19" width="13.5703125" style="17" customWidth="1"/>
    <col min="20" max="21" width="13.42578125" style="17" customWidth="1"/>
    <col min="22" max="22" width="13.5703125" style="17" customWidth="1"/>
    <col min="23" max="23" width="13.42578125" style="17" customWidth="1"/>
    <col min="24" max="16384" width="8.7109375" style="17"/>
  </cols>
  <sheetData>
    <row r="2" spans="2:23" x14ac:dyDescent="0.2">
      <c r="B2" s="55" t="s">
        <v>169</v>
      </c>
      <c r="C2" s="49"/>
      <c r="D2" s="49"/>
      <c r="E2" s="48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" t="s">
        <v>0</v>
      </c>
    </row>
    <row r="3" spans="2:23" x14ac:dyDescent="0.2">
      <c r="B3" s="61"/>
      <c r="C3" s="62"/>
      <c r="D3" s="62"/>
      <c r="E3" s="56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11" t="s">
        <v>0</v>
      </c>
    </row>
    <row r="4" spans="2:23" ht="76.5" x14ac:dyDescent="0.2">
      <c r="B4" s="8" t="s">
        <v>1</v>
      </c>
      <c r="C4" s="8" t="s">
        <v>2</v>
      </c>
      <c r="D4" s="8" t="s">
        <v>41</v>
      </c>
      <c r="E4" s="2" t="s">
        <v>52</v>
      </c>
      <c r="F4" s="2" t="s">
        <v>53</v>
      </c>
      <c r="G4" s="2" t="s">
        <v>54</v>
      </c>
      <c r="H4" s="2" t="s">
        <v>55</v>
      </c>
      <c r="I4" s="2" t="s">
        <v>56</v>
      </c>
      <c r="J4" s="2" t="s">
        <v>57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  <c r="Q4" s="2" t="s">
        <v>64</v>
      </c>
      <c r="R4" s="2" t="s">
        <v>9</v>
      </c>
      <c r="S4" s="2" t="s">
        <v>65</v>
      </c>
      <c r="T4" s="2" t="s">
        <v>66</v>
      </c>
      <c r="U4" s="2" t="s">
        <v>67</v>
      </c>
      <c r="V4" s="2" t="s">
        <v>68</v>
      </c>
      <c r="W4" s="2" t="s">
        <v>14</v>
      </c>
    </row>
    <row r="5" spans="2:23" x14ac:dyDescent="0.2">
      <c r="B5" s="57" t="s">
        <v>15</v>
      </c>
      <c r="C5" s="57" t="s">
        <v>16</v>
      </c>
      <c r="D5" s="12" t="s">
        <v>17</v>
      </c>
      <c r="E5" s="30">
        <v>1</v>
      </c>
      <c r="F5" s="30">
        <v>0</v>
      </c>
      <c r="G5" s="30">
        <v>0</v>
      </c>
      <c r="H5" s="30">
        <v>2</v>
      </c>
      <c r="I5" s="30">
        <v>47</v>
      </c>
      <c r="J5" s="30">
        <v>12</v>
      </c>
      <c r="K5" s="30">
        <v>0</v>
      </c>
      <c r="L5" s="30">
        <v>1</v>
      </c>
      <c r="M5" s="30">
        <v>0</v>
      </c>
      <c r="N5" s="30">
        <v>0</v>
      </c>
      <c r="O5" s="30">
        <v>1</v>
      </c>
      <c r="P5" s="30">
        <v>2</v>
      </c>
      <c r="Q5" s="30">
        <v>0</v>
      </c>
      <c r="R5" s="30">
        <v>1</v>
      </c>
      <c r="S5" s="30">
        <v>0</v>
      </c>
      <c r="T5" s="30">
        <v>1</v>
      </c>
      <c r="U5" s="30">
        <v>1</v>
      </c>
      <c r="V5" s="30">
        <v>1</v>
      </c>
      <c r="W5" s="31">
        <v>70</v>
      </c>
    </row>
    <row r="6" spans="2:23" x14ac:dyDescent="0.2">
      <c r="B6" s="58"/>
      <c r="C6" s="58"/>
      <c r="D6" s="12" t="s">
        <v>18</v>
      </c>
      <c r="E6" s="30">
        <v>1</v>
      </c>
      <c r="F6" s="30">
        <v>0</v>
      </c>
      <c r="G6" s="30">
        <v>0</v>
      </c>
      <c r="H6" s="30">
        <v>24</v>
      </c>
      <c r="I6" s="30">
        <v>124</v>
      </c>
      <c r="J6" s="30">
        <v>30</v>
      </c>
      <c r="K6" s="30">
        <v>1</v>
      </c>
      <c r="L6" s="30">
        <v>7</v>
      </c>
      <c r="M6" s="30">
        <v>1</v>
      </c>
      <c r="N6" s="30">
        <v>0</v>
      </c>
      <c r="O6" s="30">
        <v>0</v>
      </c>
      <c r="P6" s="30">
        <v>8</v>
      </c>
      <c r="Q6" s="30">
        <v>3</v>
      </c>
      <c r="R6" s="30">
        <v>1</v>
      </c>
      <c r="S6" s="30">
        <v>0</v>
      </c>
      <c r="T6" s="30">
        <v>7</v>
      </c>
      <c r="U6" s="30">
        <v>4</v>
      </c>
      <c r="V6" s="30">
        <v>14</v>
      </c>
      <c r="W6" s="31">
        <v>225</v>
      </c>
    </row>
    <row r="7" spans="2:23" x14ac:dyDescent="0.2">
      <c r="B7" s="58"/>
      <c r="C7" s="58"/>
      <c r="D7" s="12" t="s">
        <v>19</v>
      </c>
      <c r="E7" s="30">
        <v>0</v>
      </c>
      <c r="F7" s="30">
        <v>0</v>
      </c>
      <c r="G7" s="30">
        <v>0</v>
      </c>
      <c r="H7" s="30">
        <v>14</v>
      </c>
      <c r="I7" s="30">
        <v>100</v>
      </c>
      <c r="J7" s="30">
        <v>19</v>
      </c>
      <c r="K7" s="30">
        <v>0</v>
      </c>
      <c r="L7" s="30">
        <v>2</v>
      </c>
      <c r="M7" s="30">
        <v>0</v>
      </c>
      <c r="N7" s="30">
        <v>0</v>
      </c>
      <c r="O7" s="30">
        <v>0</v>
      </c>
      <c r="P7" s="30">
        <v>7</v>
      </c>
      <c r="Q7" s="30">
        <v>1</v>
      </c>
      <c r="R7" s="30">
        <v>1</v>
      </c>
      <c r="S7" s="30">
        <v>0</v>
      </c>
      <c r="T7" s="30">
        <v>4</v>
      </c>
      <c r="U7" s="30">
        <v>4</v>
      </c>
      <c r="V7" s="30">
        <v>46</v>
      </c>
      <c r="W7" s="31">
        <v>198</v>
      </c>
    </row>
    <row r="8" spans="2:23" x14ac:dyDescent="0.2">
      <c r="B8" s="58"/>
      <c r="C8" s="58"/>
      <c r="D8" s="12" t="s">
        <v>20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1</v>
      </c>
      <c r="T8" s="30">
        <v>0</v>
      </c>
      <c r="U8" s="30">
        <v>0</v>
      </c>
      <c r="V8" s="30">
        <v>0</v>
      </c>
      <c r="W8" s="31">
        <v>1</v>
      </c>
    </row>
    <row r="9" spans="2:23" x14ac:dyDescent="0.2">
      <c r="B9" s="58"/>
      <c r="C9" s="58"/>
      <c r="D9" s="12" t="s">
        <v>21</v>
      </c>
      <c r="E9" s="30">
        <v>0</v>
      </c>
      <c r="F9" s="30">
        <v>0</v>
      </c>
      <c r="G9" s="30">
        <v>0</v>
      </c>
      <c r="H9" s="30">
        <v>1</v>
      </c>
      <c r="I9" s="30">
        <v>2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1">
        <v>3</v>
      </c>
    </row>
    <row r="10" spans="2:23" x14ac:dyDescent="0.2">
      <c r="B10" s="58"/>
      <c r="C10" s="59"/>
      <c r="D10" s="26" t="s">
        <v>14</v>
      </c>
      <c r="E10" s="32">
        <v>2</v>
      </c>
      <c r="F10" s="32">
        <v>0</v>
      </c>
      <c r="G10" s="32">
        <v>0</v>
      </c>
      <c r="H10" s="32">
        <v>41</v>
      </c>
      <c r="I10" s="32">
        <v>273</v>
      </c>
      <c r="J10" s="32">
        <v>61</v>
      </c>
      <c r="K10" s="32">
        <v>1</v>
      </c>
      <c r="L10" s="32">
        <v>10</v>
      </c>
      <c r="M10" s="32">
        <v>1</v>
      </c>
      <c r="N10" s="32">
        <v>0</v>
      </c>
      <c r="O10" s="32">
        <v>1</v>
      </c>
      <c r="P10" s="32">
        <v>17</v>
      </c>
      <c r="Q10" s="32">
        <v>4</v>
      </c>
      <c r="R10" s="32">
        <v>3</v>
      </c>
      <c r="S10" s="32">
        <v>1</v>
      </c>
      <c r="T10" s="32">
        <v>12</v>
      </c>
      <c r="U10" s="32">
        <v>9</v>
      </c>
      <c r="V10" s="32">
        <v>61</v>
      </c>
      <c r="W10" s="32">
        <v>497</v>
      </c>
    </row>
    <row r="11" spans="2:23" x14ac:dyDescent="0.2">
      <c r="B11" s="58"/>
      <c r="C11" s="57" t="s">
        <v>22</v>
      </c>
      <c r="D11" s="12" t="s">
        <v>177</v>
      </c>
      <c r="E11" s="30">
        <v>2</v>
      </c>
      <c r="F11" s="30">
        <v>0</v>
      </c>
      <c r="G11" s="30">
        <v>1</v>
      </c>
      <c r="H11" s="30">
        <v>19</v>
      </c>
      <c r="I11" s="30">
        <v>69</v>
      </c>
      <c r="J11" s="30">
        <v>23</v>
      </c>
      <c r="K11" s="30">
        <v>0</v>
      </c>
      <c r="L11" s="30">
        <v>1</v>
      </c>
      <c r="M11" s="30">
        <v>0</v>
      </c>
      <c r="N11" s="30">
        <v>0</v>
      </c>
      <c r="O11" s="30">
        <v>0</v>
      </c>
      <c r="P11" s="30">
        <v>4</v>
      </c>
      <c r="Q11" s="30">
        <v>3</v>
      </c>
      <c r="R11" s="30">
        <v>0</v>
      </c>
      <c r="S11" s="30">
        <v>0</v>
      </c>
      <c r="T11" s="30">
        <v>2</v>
      </c>
      <c r="U11" s="30">
        <v>2</v>
      </c>
      <c r="V11" s="30">
        <v>0</v>
      </c>
      <c r="W11" s="31">
        <v>126</v>
      </c>
    </row>
    <row r="12" spans="2:23" x14ac:dyDescent="0.2">
      <c r="B12" s="58"/>
      <c r="C12" s="58"/>
      <c r="D12" s="12" t="s">
        <v>174</v>
      </c>
      <c r="E12" s="30">
        <v>1</v>
      </c>
      <c r="F12" s="30">
        <v>0</v>
      </c>
      <c r="G12" s="30">
        <v>0</v>
      </c>
      <c r="H12" s="30">
        <v>3</v>
      </c>
      <c r="I12" s="30">
        <v>18</v>
      </c>
      <c r="J12" s="30">
        <v>3</v>
      </c>
      <c r="K12" s="30">
        <v>0</v>
      </c>
      <c r="L12" s="30">
        <v>1</v>
      </c>
      <c r="M12" s="30">
        <v>0</v>
      </c>
      <c r="N12" s="30">
        <v>1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1</v>
      </c>
      <c r="U12" s="30">
        <v>0</v>
      </c>
      <c r="V12" s="30">
        <v>0</v>
      </c>
      <c r="W12" s="31">
        <v>28</v>
      </c>
    </row>
    <row r="13" spans="2:23" x14ac:dyDescent="0.2">
      <c r="B13" s="58"/>
      <c r="C13" s="58"/>
      <c r="D13" s="12" t="s">
        <v>25</v>
      </c>
      <c r="E13" s="30">
        <v>0</v>
      </c>
      <c r="F13" s="30">
        <v>0</v>
      </c>
      <c r="G13" s="30">
        <v>0</v>
      </c>
      <c r="H13" s="30">
        <v>0</v>
      </c>
      <c r="I13" s="30">
        <v>3</v>
      </c>
      <c r="J13" s="30">
        <v>6</v>
      </c>
      <c r="K13" s="30">
        <v>0</v>
      </c>
      <c r="L13" s="30">
        <v>1</v>
      </c>
      <c r="M13" s="30">
        <v>0</v>
      </c>
      <c r="N13" s="30">
        <v>0</v>
      </c>
      <c r="O13" s="30">
        <v>0</v>
      </c>
      <c r="P13" s="30">
        <v>1</v>
      </c>
      <c r="Q13" s="30">
        <v>0</v>
      </c>
      <c r="R13" s="30">
        <v>0</v>
      </c>
      <c r="S13" s="30">
        <v>0</v>
      </c>
      <c r="T13" s="30">
        <v>2</v>
      </c>
      <c r="U13" s="30">
        <v>1</v>
      </c>
      <c r="V13" s="30">
        <v>0</v>
      </c>
      <c r="W13" s="31">
        <v>14</v>
      </c>
    </row>
    <row r="14" spans="2:23" x14ac:dyDescent="0.2">
      <c r="B14" s="58"/>
      <c r="C14" s="58"/>
      <c r="D14" s="12" t="s">
        <v>172</v>
      </c>
      <c r="E14" s="30">
        <v>6</v>
      </c>
      <c r="F14" s="30">
        <v>1</v>
      </c>
      <c r="G14" s="30">
        <v>2</v>
      </c>
      <c r="H14" s="30">
        <v>36</v>
      </c>
      <c r="I14" s="30">
        <v>344</v>
      </c>
      <c r="J14" s="30">
        <v>63</v>
      </c>
      <c r="K14" s="30">
        <v>0</v>
      </c>
      <c r="L14" s="30">
        <v>4</v>
      </c>
      <c r="M14" s="30">
        <v>1</v>
      </c>
      <c r="N14" s="30">
        <v>7</v>
      </c>
      <c r="O14" s="30">
        <v>0</v>
      </c>
      <c r="P14" s="30">
        <v>9</v>
      </c>
      <c r="Q14" s="30">
        <v>16</v>
      </c>
      <c r="R14" s="30">
        <v>2</v>
      </c>
      <c r="S14" s="30">
        <v>0</v>
      </c>
      <c r="T14" s="30">
        <v>17</v>
      </c>
      <c r="U14" s="30">
        <v>1</v>
      </c>
      <c r="V14" s="30">
        <v>0</v>
      </c>
      <c r="W14" s="31">
        <v>509</v>
      </c>
    </row>
    <row r="15" spans="2:23" x14ac:dyDescent="0.2">
      <c r="B15" s="58"/>
      <c r="C15" s="58"/>
      <c r="D15" s="12" t="s">
        <v>175</v>
      </c>
      <c r="E15" s="30">
        <v>0</v>
      </c>
      <c r="F15" s="30">
        <v>0</v>
      </c>
      <c r="G15" s="30">
        <v>0</v>
      </c>
      <c r="H15" s="30">
        <v>1</v>
      </c>
      <c r="I15" s="30">
        <v>23</v>
      </c>
      <c r="J15" s="30">
        <v>5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2</v>
      </c>
      <c r="Q15" s="30">
        <v>1</v>
      </c>
      <c r="R15" s="30">
        <v>0</v>
      </c>
      <c r="S15" s="30">
        <v>0</v>
      </c>
      <c r="T15" s="30">
        <v>4</v>
      </c>
      <c r="U15" s="30">
        <v>0</v>
      </c>
      <c r="V15" s="30">
        <v>0</v>
      </c>
      <c r="W15" s="31">
        <v>36</v>
      </c>
    </row>
    <row r="16" spans="2:23" x14ac:dyDescent="0.2">
      <c r="B16" s="58"/>
      <c r="C16" s="58"/>
      <c r="D16" s="12" t="s">
        <v>173</v>
      </c>
      <c r="E16" s="30">
        <v>0</v>
      </c>
      <c r="F16" s="30">
        <v>0</v>
      </c>
      <c r="G16" s="30">
        <v>0</v>
      </c>
      <c r="H16" s="30">
        <v>2</v>
      </c>
      <c r="I16" s="30">
        <v>13</v>
      </c>
      <c r="J16" s="30">
        <v>3</v>
      </c>
      <c r="K16" s="30">
        <v>0</v>
      </c>
      <c r="L16" s="30">
        <v>1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1</v>
      </c>
      <c r="V16" s="30">
        <v>0</v>
      </c>
      <c r="W16" s="31">
        <v>20</v>
      </c>
    </row>
    <row r="17" spans="2:23" x14ac:dyDescent="0.2">
      <c r="B17" s="58"/>
      <c r="C17" s="58"/>
      <c r="D17" s="12" t="s">
        <v>27</v>
      </c>
      <c r="E17" s="30">
        <v>0</v>
      </c>
      <c r="F17" s="30">
        <v>0</v>
      </c>
      <c r="G17" s="30">
        <v>0</v>
      </c>
      <c r="H17" s="30">
        <v>0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1">
        <v>1</v>
      </c>
    </row>
    <row r="18" spans="2:23" x14ac:dyDescent="0.2">
      <c r="B18" s="58"/>
      <c r="C18" s="58"/>
      <c r="D18" s="12" t="s">
        <v>20</v>
      </c>
      <c r="E18" s="30">
        <v>0</v>
      </c>
      <c r="F18" s="30">
        <v>0</v>
      </c>
      <c r="G18" s="30">
        <v>0</v>
      </c>
      <c r="H18" s="30">
        <v>0</v>
      </c>
      <c r="I18" s="30">
        <v>1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1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1">
        <v>2</v>
      </c>
    </row>
    <row r="19" spans="2:23" x14ac:dyDescent="0.2">
      <c r="B19" s="58"/>
      <c r="C19" s="58"/>
      <c r="D19" s="12" t="s">
        <v>28</v>
      </c>
      <c r="E19" s="30">
        <v>0</v>
      </c>
      <c r="F19" s="30">
        <v>0</v>
      </c>
      <c r="G19" s="30">
        <v>0</v>
      </c>
      <c r="H19" s="30">
        <v>1</v>
      </c>
      <c r="I19" s="30">
        <v>10</v>
      </c>
      <c r="J19" s="30">
        <v>1</v>
      </c>
      <c r="K19" s="30">
        <v>0</v>
      </c>
      <c r="L19" s="30">
        <v>0</v>
      </c>
      <c r="M19" s="30">
        <v>0</v>
      </c>
      <c r="N19" s="30">
        <v>1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1</v>
      </c>
      <c r="U19" s="30">
        <v>0</v>
      </c>
      <c r="V19" s="30">
        <v>0</v>
      </c>
      <c r="W19" s="31">
        <v>14</v>
      </c>
    </row>
    <row r="20" spans="2:23" x14ac:dyDescent="0.2">
      <c r="B20" s="58"/>
      <c r="C20" s="58"/>
      <c r="D20" s="12" t="s">
        <v>29</v>
      </c>
      <c r="E20" s="30">
        <v>0</v>
      </c>
      <c r="F20" s="30">
        <v>0</v>
      </c>
      <c r="G20" s="30">
        <v>0</v>
      </c>
      <c r="H20" s="30">
        <v>0</v>
      </c>
      <c r="I20" s="30">
        <v>1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1">
        <v>1</v>
      </c>
    </row>
    <row r="21" spans="2:23" x14ac:dyDescent="0.2">
      <c r="B21" s="58"/>
      <c r="C21" s="58"/>
      <c r="D21" s="12" t="s">
        <v>30</v>
      </c>
      <c r="E21" s="30">
        <v>0</v>
      </c>
      <c r="F21" s="30">
        <v>0</v>
      </c>
      <c r="G21" s="30">
        <v>0</v>
      </c>
      <c r="H21" s="30">
        <v>0</v>
      </c>
      <c r="I21" s="30">
        <v>2</v>
      </c>
      <c r="J21" s="30">
        <v>1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4</v>
      </c>
      <c r="U21" s="30">
        <v>0</v>
      </c>
      <c r="V21" s="30">
        <v>0</v>
      </c>
      <c r="W21" s="31">
        <v>7</v>
      </c>
    </row>
    <row r="22" spans="2:23" x14ac:dyDescent="0.2">
      <c r="B22" s="58"/>
      <c r="C22" s="58"/>
      <c r="D22" s="12" t="s">
        <v>31</v>
      </c>
      <c r="E22" s="30">
        <v>0</v>
      </c>
      <c r="F22" s="30">
        <v>0</v>
      </c>
      <c r="G22" s="30">
        <v>1</v>
      </c>
      <c r="H22" s="30">
        <v>2</v>
      </c>
      <c r="I22" s="30">
        <v>52</v>
      </c>
      <c r="J22" s="30">
        <v>8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3</v>
      </c>
      <c r="U22" s="30">
        <v>2</v>
      </c>
      <c r="V22" s="30">
        <v>1</v>
      </c>
      <c r="W22" s="31">
        <v>69</v>
      </c>
    </row>
    <row r="23" spans="2:23" x14ac:dyDescent="0.2">
      <c r="B23" s="58"/>
      <c r="C23" s="58"/>
      <c r="D23" s="12" t="s">
        <v>21</v>
      </c>
      <c r="E23" s="30">
        <v>2</v>
      </c>
      <c r="F23" s="30">
        <v>0</v>
      </c>
      <c r="G23" s="30">
        <v>0</v>
      </c>
      <c r="H23" s="30">
        <v>6</v>
      </c>
      <c r="I23" s="30">
        <v>44</v>
      </c>
      <c r="J23" s="30">
        <v>9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1</v>
      </c>
      <c r="Q23" s="30">
        <v>0</v>
      </c>
      <c r="R23" s="30">
        <v>0</v>
      </c>
      <c r="S23" s="30">
        <v>0</v>
      </c>
      <c r="T23" s="30">
        <v>2</v>
      </c>
      <c r="U23" s="30">
        <v>0</v>
      </c>
      <c r="V23" s="30">
        <v>0</v>
      </c>
      <c r="W23" s="31">
        <v>64</v>
      </c>
    </row>
    <row r="24" spans="2:23" x14ac:dyDescent="0.2">
      <c r="B24" s="58"/>
      <c r="C24" s="59"/>
      <c r="D24" s="26" t="s">
        <v>14</v>
      </c>
      <c r="E24" s="32">
        <v>11</v>
      </c>
      <c r="F24" s="32">
        <v>1</v>
      </c>
      <c r="G24" s="32">
        <v>4</v>
      </c>
      <c r="H24" s="32">
        <v>70</v>
      </c>
      <c r="I24" s="32">
        <v>581</v>
      </c>
      <c r="J24" s="32">
        <v>122</v>
      </c>
      <c r="K24" s="32">
        <v>0</v>
      </c>
      <c r="L24" s="32">
        <v>8</v>
      </c>
      <c r="M24" s="32">
        <v>1</v>
      </c>
      <c r="N24" s="32">
        <v>9</v>
      </c>
      <c r="O24" s="32">
        <v>0</v>
      </c>
      <c r="P24" s="32">
        <v>18</v>
      </c>
      <c r="Q24" s="32">
        <v>20</v>
      </c>
      <c r="R24" s="32">
        <v>2</v>
      </c>
      <c r="S24" s="32">
        <v>0</v>
      </c>
      <c r="T24" s="32">
        <v>36</v>
      </c>
      <c r="U24" s="32">
        <v>7</v>
      </c>
      <c r="V24" s="32">
        <v>1</v>
      </c>
      <c r="W24" s="32">
        <v>891</v>
      </c>
    </row>
    <row r="25" spans="2:23" x14ac:dyDescent="0.2">
      <c r="B25" s="58"/>
      <c r="C25" s="57" t="s">
        <v>32</v>
      </c>
      <c r="D25" s="12" t="s">
        <v>33</v>
      </c>
      <c r="E25" s="30">
        <v>4</v>
      </c>
      <c r="F25" s="30">
        <v>0</v>
      </c>
      <c r="G25" s="30">
        <v>0</v>
      </c>
      <c r="H25" s="30">
        <v>3</v>
      </c>
      <c r="I25" s="30">
        <v>57</v>
      </c>
      <c r="J25" s="30">
        <v>0</v>
      </c>
      <c r="K25" s="30">
        <v>0</v>
      </c>
      <c r="L25" s="30">
        <v>1</v>
      </c>
      <c r="M25" s="30">
        <v>0</v>
      </c>
      <c r="N25" s="30">
        <v>1</v>
      </c>
      <c r="O25" s="30">
        <v>1</v>
      </c>
      <c r="P25" s="30">
        <v>0</v>
      </c>
      <c r="Q25" s="30">
        <v>9</v>
      </c>
      <c r="R25" s="30">
        <v>0</v>
      </c>
      <c r="S25" s="30">
        <v>0</v>
      </c>
      <c r="T25" s="30">
        <v>1</v>
      </c>
      <c r="U25" s="30">
        <v>0</v>
      </c>
      <c r="V25" s="30">
        <v>0</v>
      </c>
      <c r="W25" s="31">
        <v>77</v>
      </c>
    </row>
    <row r="26" spans="2:23" x14ac:dyDescent="0.2">
      <c r="B26" s="58"/>
      <c r="C26" s="58"/>
      <c r="D26" s="12" t="s">
        <v>34</v>
      </c>
      <c r="E26" s="30">
        <v>0</v>
      </c>
      <c r="F26" s="30">
        <v>0</v>
      </c>
      <c r="G26" s="30">
        <v>0</v>
      </c>
      <c r="H26" s="30">
        <v>0</v>
      </c>
      <c r="I26" s="30">
        <v>3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1">
        <v>3</v>
      </c>
    </row>
    <row r="27" spans="2:23" x14ac:dyDescent="0.2">
      <c r="B27" s="58"/>
      <c r="C27" s="58"/>
      <c r="D27" s="12" t="s">
        <v>35</v>
      </c>
      <c r="E27" s="30">
        <v>1</v>
      </c>
      <c r="F27" s="30">
        <v>0</v>
      </c>
      <c r="G27" s="30">
        <v>0</v>
      </c>
      <c r="H27" s="30">
        <v>2</v>
      </c>
      <c r="I27" s="30">
        <v>34</v>
      </c>
      <c r="J27" s="30">
        <v>2</v>
      </c>
      <c r="K27" s="30">
        <v>0</v>
      </c>
      <c r="L27" s="30">
        <v>0</v>
      </c>
      <c r="M27" s="30">
        <v>0</v>
      </c>
      <c r="N27" s="30">
        <v>1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1">
        <v>40</v>
      </c>
    </row>
    <row r="28" spans="2:23" x14ac:dyDescent="0.2">
      <c r="B28" s="58"/>
      <c r="C28" s="58"/>
      <c r="D28" s="12" t="s">
        <v>36</v>
      </c>
      <c r="E28" s="30">
        <v>0</v>
      </c>
      <c r="F28" s="30">
        <v>0</v>
      </c>
      <c r="G28" s="30">
        <v>0</v>
      </c>
      <c r="H28" s="30">
        <v>0</v>
      </c>
      <c r="I28" s="30">
        <v>1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1">
        <v>1</v>
      </c>
    </row>
    <row r="29" spans="2:23" x14ac:dyDescent="0.2">
      <c r="B29" s="58"/>
      <c r="C29" s="58"/>
      <c r="D29" s="12" t="s">
        <v>37</v>
      </c>
      <c r="E29" s="30">
        <v>0</v>
      </c>
      <c r="F29" s="30">
        <v>0</v>
      </c>
      <c r="G29" s="30">
        <v>0</v>
      </c>
      <c r="H29" s="30">
        <v>0</v>
      </c>
      <c r="I29" s="30">
        <v>1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1">
        <v>1</v>
      </c>
    </row>
    <row r="30" spans="2:23" x14ac:dyDescent="0.2">
      <c r="B30" s="58"/>
      <c r="C30" s="58"/>
      <c r="D30" s="12" t="s">
        <v>38</v>
      </c>
      <c r="E30" s="30">
        <v>2</v>
      </c>
      <c r="F30" s="30">
        <v>0</v>
      </c>
      <c r="G30" s="30">
        <v>0</v>
      </c>
      <c r="H30" s="30">
        <v>0</v>
      </c>
      <c r="I30" s="30">
        <v>20</v>
      </c>
      <c r="J30" s="30">
        <v>3</v>
      </c>
      <c r="K30" s="30">
        <v>0</v>
      </c>
      <c r="L30" s="30">
        <v>0</v>
      </c>
      <c r="M30" s="30">
        <v>0</v>
      </c>
      <c r="N30" s="30">
        <v>0</v>
      </c>
      <c r="O30" s="30">
        <v>1</v>
      </c>
      <c r="P30" s="30">
        <v>0</v>
      </c>
      <c r="Q30" s="30">
        <v>1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1">
        <v>27</v>
      </c>
    </row>
    <row r="31" spans="2:23" x14ac:dyDescent="0.2">
      <c r="B31" s="58"/>
      <c r="C31" s="59"/>
      <c r="D31" s="26" t="s">
        <v>14</v>
      </c>
      <c r="E31" s="32">
        <v>7</v>
      </c>
      <c r="F31" s="32">
        <v>0</v>
      </c>
      <c r="G31" s="32">
        <v>0</v>
      </c>
      <c r="H31" s="32">
        <v>5</v>
      </c>
      <c r="I31" s="32">
        <v>116</v>
      </c>
      <c r="J31" s="32">
        <v>5</v>
      </c>
      <c r="K31" s="32">
        <v>0</v>
      </c>
      <c r="L31" s="32">
        <v>1</v>
      </c>
      <c r="M31" s="32">
        <v>0</v>
      </c>
      <c r="N31" s="32">
        <v>2</v>
      </c>
      <c r="O31" s="32">
        <v>2</v>
      </c>
      <c r="P31" s="32">
        <v>0</v>
      </c>
      <c r="Q31" s="32">
        <v>10</v>
      </c>
      <c r="R31" s="32">
        <v>0</v>
      </c>
      <c r="S31" s="32">
        <v>0</v>
      </c>
      <c r="T31" s="32">
        <v>1</v>
      </c>
      <c r="U31" s="32">
        <v>0</v>
      </c>
      <c r="V31" s="32">
        <v>0</v>
      </c>
      <c r="W31" s="32">
        <v>149</v>
      </c>
    </row>
    <row r="32" spans="2:23" x14ac:dyDescent="0.2">
      <c r="B32" s="59"/>
      <c r="C32" s="60" t="s">
        <v>14</v>
      </c>
      <c r="D32" s="54"/>
      <c r="E32" s="32">
        <v>20</v>
      </c>
      <c r="F32" s="32">
        <v>1</v>
      </c>
      <c r="G32" s="32">
        <v>4</v>
      </c>
      <c r="H32" s="32">
        <v>116</v>
      </c>
      <c r="I32" s="32">
        <v>970</v>
      </c>
      <c r="J32" s="32">
        <v>188</v>
      </c>
      <c r="K32" s="32">
        <v>1</v>
      </c>
      <c r="L32" s="32">
        <v>19</v>
      </c>
      <c r="M32" s="32">
        <v>2</v>
      </c>
      <c r="N32" s="32">
        <v>11</v>
      </c>
      <c r="O32" s="32">
        <v>3</v>
      </c>
      <c r="P32" s="32">
        <v>35</v>
      </c>
      <c r="Q32" s="32">
        <v>34</v>
      </c>
      <c r="R32" s="32">
        <v>5</v>
      </c>
      <c r="S32" s="32">
        <v>1</v>
      </c>
      <c r="T32" s="32">
        <v>49</v>
      </c>
      <c r="U32" s="32">
        <v>16</v>
      </c>
      <c r="V32" s="32">
        <v>62</v>
      </c>
      <c r="W32" s="32">
        <v>1537</v>
      </c>
    </row>
    <row r="33" spans="2:23" x14ac:dyDescent="0.2">
      <c r="B33" s="57" t="s">
        <v>39</v>
      </c>
      <c r="C33" s="57" t="s">
        <v>16</v>
      </c>
      <c r="D33" s="12" t="s">
        <v>39</v>
      </c>
      <c r="E33" s="30">
        <v>0</v>
      </c>
      <c r="F33" s="30">
        <v>0</v>
      </c>
      <c r="G33" s="30">
        <v>0</v>
      </c>
      <c r="H33" s="30">
        <v>0</v>
      </c>
      <c r="I33" s="30">
        <v>3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3</v>
      </c>
      <c r="W33" s="31">
        <v>6</v>
      </c>
    </row>
    <row r="34" spans="2:23" x14ac:dyDescent="0.2">
      <c r="B34" s="58"/>
      <c r="C34" s="59"/>
      <c r="D34" s="26" t="s">
        <v>14</v>
      </c>
      <c r="E34" s="32">
        <v>0</v>
      </c>
      <c r="F34" s="32">
        <v>0</v>
      </c>
      <c r="G34" s="32">
        <v>0</v>
      </c>
      <c r="H34" s="32">
        <v>0</v>
      </c>
      <c r="I34" s="32">
        <v>3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3</v>
      </c>
      <c r="W34" s="32">
        <v>6</v>
      </c>
    </row>
    <row r="35" spans="2:23" x14ac:dyDescent="0.2">
      <c r="B35" s="59"/>
      <c r="C35" s="60" t="s">
        <v>14</v>
      </c>
      <c r="D35" s="54"/>
      <c r="E35" s="32">
        <v>0</v>
      </c>
      <c r="F35" s="32">
        <v>0</v>
      </c>
      <c r="G35" s="32">
        <v>0</v>
      </c>
      <c r="H35" s="32">
        <v>0</v>
      </c>
      <c r="I35" s="32">
        <v>3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3</v>
      </c>
      <c r="W35" s="32">
        <v>6</v>
      </c>
    </row>
    <row r="36" spans="2:23" x14ac:dyDescent="0.2">
      <c r="B36" s="52" t="s">
        <v>14</v>
      </c>
      <c r="C36" s="53"/>
      <c r="D36" s="54"/>
      <c r="E36" s="33">
        <v>20</v>
      </c>
      <c r="F36" s="33">
        <v>1</v>
      </c>
      <c r="G36" s="33">
        <v>4</v>
      </c>
      <c r="H36" s="33">
        <v>116</v>
      </c>
      <c r="I36" s="33">
        <v>973</v>
      </c>
      <c r="J36" s="33">
        <v>188</v>
      </c>
      <c r="K36" s="33">
        <v>1</v>
      </c>
      <c r="L36" s="33">
        <v>19</v>
      </c>
      <c r="M36" s="33">
        <v>2</v>
      </c>
      <c r="N36" s="33">
        <v>11</v>
      </c>
      <c r="O36" s="33">
        <v>3</v>
      </c>
      <c r="P36" s="33">
        <v>35</v>
      </c>
      <c r="Q36" s="33">
        <v>34</v>
      </c>
      <c r="R36" s="33">
        <v>5</v>
      </c>
      <c r="S36" s="33">
        <v>1</v>
      </c>
      <c r="T36" s="33">
        <v>49</v>
      </c>
      <c r="U36" s="33">
        <v>16</v>
      </c>
      <c r="V36" s="33">
        <v>65</v>
      </c>
      <c r="W36" s="33">
        <v>1543</v>
      </c>
    </row>
    <row r="38" spans="2:23" x14ac:dyDescent="0.2">
      <c r="B38" s="29" t="s">
        <v>184</v>
      </c>
    </row>
  </sheetData>
  <mergeCells count="13">
    <mergeCell ref="E2:V2"/>
    <mergeCell ref="B3:D3"/>
    <mergeCell ref="E3:V3"/>
    <mergeCell ref="B5:B32"/>
    <mergeCell ref="C5:C10"/>
    <mergeCell ref="C11:C24"/>
    <mergeCell ref="C25:C31"/>
    <mergeCell ref="C32:D32"/>
    <mergeCell ref="B33:B35"/>
    <mergeCell ref="C33:C34"/>
    <mergeCell ref="C35:D35"/>
    <mergeCell ref="B36:D36"/>
    <mergeCell ref="B2:D2"/>
  </mergeCells>
  <pageMargins left="0.78740157480314965" right="0.78740157480314965" top="0.78740157480314965" bottom="1.2204724409448819" header="0.78740157480314965" footer="0.78740157480314965"/>
  <pageSetup paperSize="9" scale="85" fitToWidth="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H27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3.42578125" style="17" customWidth="1"/>
    <col min="3" max="3" width="20.42578125" style="17" customWidth="1"/>
    <col min="4" max="4" width="61.42578125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6" width="13.42578125" style="17" customWidth="1"/>
    <col min="17" max="17" width="15" style="17" customWidth="1"/>
    <col min="18" max="18" width="14.85546875" style="17" customWidth="1"/>
    <col min="19" max="19" width="13.5703125" style="17" customWidth="1"/>
    <col min="20" max="21" width="13.42578125" style="17" customWidth="1"/>
    <col min="22" max="22" width="13.5703125" style="17" customWidth="1"/>
    <col min="23" max="24" width="13.42578125" style="17" customWidth="1"/>
    <col min="25" max="25" width="13.5703125" style="17" customWidth="1"/>
    <col min="26" max="27" width="13.42578125" style="17" customWidth="1"/>
    <col min="28" max="28" width="13.5703125" style="17" customWidth="1"/>
    <col min="29" max="30" width="13.42578125" style="17" customWidth="1"/>
    <col min="31" max="31" width="13.5703125" style="17" customWidth="1"/>
    <col min="32" max="34" width="13.42578125" style="17" customWidth="1"/>
    <col min="35" max="36" width="10.5703125" style="17" customWidth="1"/>
    <col min="37" max="16384" width="8.7109375" style="17"/>
  </cols>
  <sheetData>
    <row r="2" spans="2:34" x14ac:dyDescent="0.2">
      <c r="B2" s="55" t="s">
        <v>170</v>
      </c>
      <c r="C2" s="49"/>
      <c r="D2" s="49"/>
      <c r="E2" s="48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" t="s">
        <v>0</v>
      </c>
    </row>
    <row r="3" spans="2:34" x14ac:dyDescent="0.2">
      <c r="B3" s="63" t="s">
        <v>0</v>
      </c>
      <c r="C3" s="51"/>
      <c r="D3" s="51"/>
      <c r="E3" s="56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11" t="s">
        <v>0</v>
      </c>
    </row>
    <row r="4" spans="2:34" ht="76.5" x14ac:dyDescent="0.2">
      <c r="B4" s="8" t="s">
        <v>1</v>
      </c>
      <c r="C4" s="8" t="s">
        <v>2</v>
      </c>
      <c r="D4" s="8" t="s">
        <v>41</v>
      </c>
      <c r="E4" s="2" t="s">
        <v>69</v>
      </c>
      <c r="F4" s="2" t="s">
        <v>52</v>
      </c>
      <c r="G4" s="2" t="s">
        <v>70</v>
      </c>
      <c r="H4" s="2" t="s">
        <v>71</v>
      </c>
      <c r="I4" s="2" t="s">
        <v>54</v>
      </c>
      <c r="J4" s="2" t="s">
        <v>55</v>
      </c>
      <c r="K4" s="2" t="s">
        <v>72</v>
      </c>
      <c r="L4" s="2" t="s">
        <v>73</v>
      </c>
      <c r="M4" s="2" t="s">
        <v>74</v>
      </c>
      <c r="N4" s="2" t="s">
        <v>75</v>
      </c>
      <c r="O4" s="2" t="s">
        <v>76</v>
      </c>
      <c r="P4" s="2" t="s">
        <v>77</v>
      </c>
      <c r="Q4" s="2" t="s">
        <v>78</v>
      </c>
      <c r="R4" s="2" t="s">
        <v>57</v>
      </c>
      <c r="S4" s="2" t="s">
        <v>79</v>
      </c>
      <c r="T4" s="2" t="s">
        <v>80</v>
      </c>
      <c r="U4" s="2" t="s">
        <v>59</v>
      </c>
      <c r="V4" s="2" t="s">
        <v>60</v>
      </c>
      <c r="W4" s="2" t="s">
        <v>81</v>
      </c>
      <c r="X4" s="2" t="s">
        <v>82</v>
      </c>
      <c r="Y4" s="2" t="s">
        <v>83</v>
      </c>
      <c r="Z4" s="2" t="s">
        <v>9</v>
      </c>
      <c r="AA4" s="2" t="s">
        <v>66</v>
      </c>
      <c r="AB4" s="2" t="s">
        <v>67</v>
      </c>
      <c r="AC4" s="2" t="s">
        <v>84</v>
      </c>
      <c r="AD4" s="2" t="s">
        <v>85</v>
      </c>
      <c r="AE4" s="2" t="s">
        <v>51</v>
      </c>
      <c r="AF4" s="2" t="s">
        <v>86</v>
      </c>
      <c r="AG4" s="2" t="s">
        <v>14</v>
      </c>
      <c r="AH4" s="2" t="s">
        <v>14</v>
      </c>
    </row>
    <row r="5" spans="2:34" x14ac:dyDescent="0.2">
      <c r="B5" s="57" t="s">
        <v>15</v>
      </c>
      <c r="C5" s="57" t="s">
        <v>16</v>
      </c>
      <c r="D5" s="12" t="s">
        <v>17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3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2</v>
      </c>
      <c r="AB5" s="3">
        <v>0</v>
      </c>
      <c r="AC5" s="3">
        <v>0</v>
      </c>
      <c r="AD5" s="3">
        <v>0</v>
      </c>
      <c r="AE5" s="3">
        <v>1</v>
      </c>
      <c r="AF5" s="3">
        <v>0</v>
      </c>
      <c r="AG5" s="3">
        <v>9</v>
      </c>
      <c r="AH5" s="4">
        <v>9</v>
      </c>
    </row>
    <row r="6" spans="2:34" x14ac:dyDescent="0.2">
      <c r="B6" s="58"/>
      <c r="C6" s="58"/>
      <c r="D6" s="12" t="s">
        <v>18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2</v>
      </c>
      <c r="K6" s="3">
        <v>2</v>
      </c>
      <c r="L6" s="3">
        <v>0</v>
      </c>
      <c r="M6" s="3">
        <v>0</v>
      </c>
      <c r="N6" s="3">
        <v>1</v>
      </c>
      <c r="O6" s="3">
        <v>0</v>
      </c>
      <c r="P6" s="3">
        <v>10</v>
      </c>
      <c r="Q6" s="3">
        <v>1</v>
      </c>
      <c r="R6" s="3">
        <v>0</v>
      </c>
      <c r="S6" s="3">
        <v>1</v>
      </c>
      <c r="T6" s="3">
        <v>1</v>
      </c>
      <c r="U6" s="3">
        <v>2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0</v>
      </c>
      <c r="AD6" s="3">
        <v>0</v>
      </c>
      <c r="AE6" s="3">
        <v>2</v>
      </c>
      <c r="AF6" s="3">
        <v>0</v>
      </c>
      <c r="AG6" s="3">
        <v>24</v>
      </c>
      <c r="AH6" s="4">
        <v>24</v>
      </c>
    </row>
    <row r="7" spans="2:34" x14ac:dyDescent="0.2">
      <c r="B7" s="58"/>
      <c r="C7" s="58"/>
      <c r="D7" s="12" t="s">
        <v>19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0</v>
      </c>
      <c r="L7" s="3">
        <v>0</v>
      </c>
      <c r="M7" s="3">
        <v>0</v>
      </c>
      <c r="N7" s="3">
        <v>0</v>
      </c>
      <c r="O7" s="3">
        <v>2</v>
      </c>
      <c r="P7" s="3">
        <v>4</v>
      </c>
      <c r="Q7" s="3">
        <v>0</v>
      </c>
      <c r="R7" s="3">
        <v>2</v>
      </c>
      <c r="S7" s="3">
        <v>0</v>
      </c>
      <c r="T7" s="3">
        <v>1</v>
      </c>
      <c r="U7" s="3">
        <v>2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2</v>
      </c>
      <c r="AF7" s="3">
        <v>0</v>
      </c>
      <c r="AG7" s="3">
        <v>15</v>
      </c>
      <c r="AH7" s="4">
        <v>15</v>
      </c>
    </row>
    <row r="8" spans="2:34" x14ac:dyDescent="0.2">
      <c r="B8" s="58"/>
      <c r="C8" s="59"/>
      <c r="D8" s="26" t="s">
        <v>14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4</v>
      </c>
      <c r="K8" s="27">
        <v>2</v>
      </c>
      <c r="L8" s="27">
        <v>0</v>
      </c>
      <c r="M8" s="27">
        <v>0</v>
      </c>
      <c r="N8" s="27">
        <v>1</v>
      </c>
      <c r="O8" s="27">
        <v>5</v>
      </c>
      <c r="P8" s="27">
        <v>14</v>
      </c>
      <c r="Q8" s="27">
        <v>1</v>
      </c>
      <c r="R8" s="27">
        <v>3</v>
      </c>
      <c r="S8" s="27">
        <v>1</v>
      </c>
      <c r="T8" s="27">
        <v>2</v>
      </c>
      <c r="U8" s="27">
        <v>4</v>
      </c>
      <c r="V8" s="27">
        <v>0</v>
      </c>
      <c r="W8" s="27">
        <v>1</v>
      </c>
      <c r="X8" s="27">
        <v>0</v>
      </c>
      <c r="Y8" s="27">
        <v>1</v>
      </c>
      <c r="Z8" s="27">
        <v>0</v>
      </c>
      <c r="AA8" s="27">
        <v>3</v>
      </c>
      <c r="AB8" s="27">
        <v>0</v>
      </c>
      <c r="AC8" s="27">
        <v>0</v>
      </c>
      <c r="AD8" s="27">
        <v>0</v>
      </c>
      <c r="AE8" s="27">
        <v>5</v>
      </c>
      <c r="AF8" s="27">
        <v>0</v>
      </c>
      <c r="AG8" s="27">
        <v>48</v>
      </c>
      <c r="AH8" s="27">
        <v>48</v>
      </c>
    </row>
    <row r="9" spans="2:34" x14ac:dyDescent="0.2">
      <c r="B9" s="58"/>
      <c r="C9" s="57" t="s">
        <v>22</v>
      </c>
      <c r="D9" s="12" t="s">
        <v>177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2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2</v>
      </c>
      <c r="Q9" s="3">
        <v>3</v>
      </c>
      <c r="R9" s="3">
        <v>0</v>
      </c>
      <c r="S9" s="3">
        <v>1</v>
      </c>
      <c r="T9" s="3">
        <v>1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1</v>
      </c>
      <c r="AA9" s="3">
        <v>2</v>
      </c>
      <c r="AB9" s="3">
        <v>2</v>
      </c>
      <c r="AC9" s="3">
        <v>1</v>
      </c>
      <c r="AD9" s="3">
        <v>1</v>
      </c>
      <c r="AE9" s="3">
        <v>0</v>
      </c>
      <c r="AF9" s="3">
        <v>0</v>
      </c>
      <c r="AG9" s="3">
        <v>19</v>
      </c>
      <c r="AH9" s="4">
        <v>19</v>
      </c>
    </row>
    <row r="10" spans="2:34" x14ac:dyDescent="0.2">
      <c r="B10" s="58"/>
      <c r="C10" s="58"/>
      <c r="D10" s="12" t="s">
        <v>174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3</v>
      </c>
      <c r="Q10" s="3">
        <v>1</v>
      </c>
      <c r="R10" s="3">
        <v>0</v>
      </c>
      <c r="S10" s="3">
        <v>1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7</v>
      </c>
      <c r="AH10" s="4">
        <v>7</v>
      </c>
    </row>
    <row r="11" spans="2:34" x14ac:dyDescent="0.2">
      <c r="B11" s="58"/>
      <c r="C11" s="58"/>
      <c r="D11" s="12" t="s">
        <v>25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2</v>
      </c>
      <c r="AH11" s="4">
        <v>2</v>
      </c>
    </row>
    <row r="12" spans="2:34" x14ac:dyDescent="0.2">
      <c r="B12" s="58"/>
      <c r="C12" s="58"/>
      <c r="D12" s="12" t="s">
        <v>172</v>
      </c>
      <c r="E12" s="3">
        <v>0</v>
      </c>
      <c r="F12" s="3">
        <v>3</v>
      </c>
      <c r="G12" s="3">
        <v>1</v>
      </c>
      <c r="H12" s="3">
        <v>7</v>
      </c>
      <c r="I12" s="3">
        <v>1</v>
      </c>
      <c r="J12" s="3">
        <v>4</v>
      </c>
      <c r="K12" s="3">
        <v>4</v>
      </c>
      <c r="L12" s="3">
        <v>8</v>
      </c>
      <c r="M12" s="3">
        <v>1</v>
      </c>
      <c r="N12" s="3">
        <v>1</v>
      </c>
      <c r="O12" s="3">
        <v>7</v>
      </c>
      <c r="P12" s="3">
        <v>17</v>
      </c>
      <c r="Q12" s="3">
        <v>6</v>
      </c>
      <c r="R12" s="3">
        <v>2</v>
      </c>
      <c r="S12" s="3">
        <v>2</v>
      </c>
      <c r="T12" s="3">
        <v>1</v>
      </c>
      <c r="U12" s="3">
        <v>1</v>
      </c>
      <c r="V12" s="3">
        <v>2</v>
      </c>
      <c r="W12" s="3">
        <v>0</v>
      </c>
      <c r="X12" s="3">
        <v>0</v>
      </c>
      <c r="Y12" s="3">
        <v>3</v>
      </c>
      <c r="Z12" s="3">
        <v>0</v>
      </c>
      <c r="AA12" s="3">
        <v>9</v>
      </c>
      <c r="AB12" s="3">
        <v>0</v>
      </c>
      <c r="AC12" s="3">
        <v>0</v>
      </c>
      <c r="AD12" s="3">
        <v>4</v>
      </c>
      <c r="AE12" s="3">
        <v>0</v>
      </c>
      <c r="AF12" s="3">
        <v>1</v>
      </c>
      <c r="AG12" s="3">
        <v>85</v>
      </c>
      <c r="AH12" s="4">
        <v>85</v>
      </c>
    </row>
    <row r="13" spans="2:34" x14ac:dyDescent="0.2">
      <c r="B13" s="58"/>
      <c r="C13" s="58"/>
      <c r="D13" s="12" t="s">
        <v>175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2</v>
      </c>
      <c r="Q13" s="3">
        <v>0</v>
      </c>
      <c r="R13" s="3">
        <v>1</v>
      </c>
      <c r="S13" s="3">
        <v>0</v>
      </c>
      <c r="T13" s="3">
        <v>0</v>
      </c>
      <c r="U13" s="3">
        <v>0</v>
      </c>
      <c r="V13" s="3">
        <v>1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5</v>
      </c>
      <c r="AH13" s="4">
        <v>5</v>
      </c>
    </row>
    <row r="14" spans="2:34" x14ac:dyDescent="0.2">
      <c r="B14" s="58"/>
      <c r="C14" s="58"/>
      <c r="D14" s="12" t="s">
        <v>173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2</v>
      </c>
      <c r="Q14" s="3">
        <v>0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4</v>
      </c>
      <c r="AH14" s="4">
        <v>4</v>
      </c>
    </row>
    <row r="15" spans="2:34" x14ac:dyDescent="0.2">
      <c r="B15" s="58"/>
      <c r="C15" s="58"/>
      <c r="D15" s="12" t="s">
        <v>28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2</v>
      </c>
      <c r="AH15" s="4">
        <v>2</v>
      </c>
    </row>
    <row r="16" spans="2:34" x14ac:dyDescent="0.2">
      <c r="B16" s="58"/>
      <c r="C16" s="58"/>
      <c r="D16" s="12" t="s">
        <v>31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1</v>
      </c>
      <c r="P16" s="3">
        <v>2</v>
      </c>
      <c r="Q16" s="3">
        <v>2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2</v>
      </c>
      <c r="AB16" s="3">
        <v>0</v>
      </c>
      <c r="AC16" s="3">
        <v>0</v>
      </c>
      <c r="AD16" s="3">
        <v>1</v>
      </c>
      <c r="AE16" s="3">
        <v>0</v>
      </c>
      <c r="AF16" s="3">
        <v>0</v>
      </c>
      <c r="AG16" s="3">
        <v>10</v>
      </c>
      <c r="AH16" s="4">
        <v>10</v>
      </c>
    </row>
    <row r="17" spans="2:34" x14ac:dyDescent="0.2">
      <c r="B17" s="58"/>
      <c r="C17" s="58"/>
      <c r="D17" s="12" t="s">
        <v>21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2</v>
      </c>
      <c r="P17" s="3">
        <v>2</v>
      </c>
      <c r="Q17" s="3">
        <v>1</v>
      </c>
      <c r="R17" s="3">
        <v>0</v>
      </c>
      <c r="S17" s="3">
        <v>2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10</v>
      </c>
      <c r="AH17" s="4">
        <v>10</v>
      </c>
    </row>
    <row r="18" spans="2:34" x14ac:dyDescent="0.2">
      <c r="B18" s="58"/>
      <c r="C18" s="59"/>
      <c r="D18" s="26" t="s">
        <v>14</v>
      </c>
      <c r="E18" s="27">
        <v>1</v>
      </c>
      <c r="F18" s="27">
        <v>3</v>
      </c>
      <c r="G18" s="27">
        <v>1</v>
      </c>
      <c r="H18" s="27">
        <v>9</v>
      </c>
      <c r="I18" s="27">
        <v>4</v>
      </c>
      <c r="J18" s="27">
        <v>7</v>
      </c>
      <c r="K18" s="27">
        <v>6</v>
      </c>
      <c r="L18" s="27">
        <v>8</v>
      </c>
      <c r="M18" s="27">
        <v>1</v>
      </c>
      <c r="N18" s="27">
        <v>1</v>
      </c>
      <c r="O18" s="27">
        <v>11</v>
      </c>
      <c r="P18" s="27">
        <v>31</v>
      </c>
      <c r="Q18" s="27">
        <v>13</v>
      </c>
      <c r="R18" s="27">
        <v>3</v>
      </c>
      <c r="S18" s="27">
        <v>7</v>
      </c>
      <c r="T18" s="27">
        <v>2</v>
      </c>
      <c r="U18" s="27">
        <v>1</v>
      </c>
      <c r="V18" s="27">
        <v>4</v>
      </c>
      <c r="W18" s="27">
        <v>0</v>
      </c>
      <c r="X18" s="27">
        <v>1</v>
      </c>
      <c r="Y18" s="27">
        <v>5</v>
      </c>
      <c r="Z18" s="27">
        <v>1</v>
      </c>
      <c r="AA18" s="27">
        <v>14</v>
      </c>
      <c r="AB18" s="27">
        <v>2</v>
      </c>
      <c r="AC18" s="27">
        <v>1</v>
      </c>
      <c r="AD18" s="27">
        <v>6</v>
      </c>
      <c r="AE18" s="27">
        <v>0</v>
      </c>
      <c r="AF18" s="27">
        <v>1</v>
      </c>
      <c r="AG18" s="27">
        <v>144</v>
      </c>
      <c r="AH18" s="27">
        <v>144</v>
      </c>
    </row>
    <row r="19" spans="2:34" x14ac:dyDescent="0.2">
      <c r="B19" s="58"/>
      <c r="C19" s="57" t="s">
        <v>32</v>
      </c>
      <c r="D19" s="12" t="s">
        <v>33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2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1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1</v>
      </c>
      <c r="AE19" s="3">
        <v>0</v>
      </c>
      <c r="AF19" s="3">
        <v>0</v>
      </c>
      <c r="AG19" s="3">
        <v>7</v>
      </c>
      <c r="AH19" s="4">
        <v>7</v>
      </c>
    </row>
    <row r="20" spans="2:34" x14ac:dyDescent="0.2">
      <c r="B20" s="58"/>
      <c r="C20" s="58"/>
      <c r="D20" s="12" t="s">
        <v>35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1</v>
      </c>
      <c r="AH20" s="4">
        <v>1</v>
      </c>
    </row>
    <row r="21" spans="2:34" x14ac:dyDescent="0.2">
      <c r="B21" s="58"/>
      <c r="C21" s="58"/>
      <c r="D21" s="12" t="s">
        <v>38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1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4">
        <v>1</v>
      </c>
    </row>
    <row r="22" spans="2:34" x14ac:dyDescent="0.2">
      <c r="B22" s="58"/>
      <c r="C22" s="59"/>
      <c r="D22" s="26" t="s">
        <v>14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2</v>
      </c>
      <c r="L22" s="27">
        <v>0</v>
      </c>
      <c r="M22" s="27">
        <v>1</v>
      </c>
      <c r="N22" s="27">
        <v>0</v>
      </c>
      <c r="O22" s="27">
        <v>0</v>
      </c>
      <c r="P22" s="27">
        <v>2</v>
      </c>
      <c r="Q22" s="27">
        <v>0</v>
      </c>
      <c r="R22" s="27">
        <v>0</v>
      </c>
      <c r="S22" s="27">
        <v>1</v>
      </c>
      <c r="T22" s="27">
        <v>0</v>
      </c>
      <c r="U22" s="27">
        <v>0</v>
      </c>
      <c r="V22" s="27">
        <v>0</v>
      </c>
      <c r="W22" s="27">
        <v>1</v>
      </c>
      <c r="X22" s="27">
        <v>1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1</v>
      </c>
      <c r="AE22" s="27">
        <v>0</v>
      </c>
      <c r="AF22" s="27">
        <v>0</v>
      </c>
      <c r="AG22" s="27">
        <v>9</v>
      </c>
      <c r="AH22" s="27">
        <v>9</v>
      </c>
    </row>
    <row r="23" spans="2:34" x14ac:dyDescent="0.2">
      <c r="B23" s="59"/>
      <c r="C23" s="60" t="s">
        <v>14</v>
      </c>
      <c r="D23" s="54"/>
      <c r="E23" s="27">
        <v>1</v>
      </c>
      <c r="F23" s="27">
        <v>3</v>
      </c>
      <c r="G23" s="27">
        <v>1</v>
      </c>
      <c r="H23" s="27">
        <v>10</v>
      </c>
      <c r="I23" s="27">
        <v>4</v>
      </c>
      <c r="J23" s="27">
        <v>11</v>
      </c>
      <c r="K23" s="27">
        <v>10</v>
      </c>
      <c r="L23" s="27">
        <v>8</v>
      </c>
      <c r="M23" s="27">
        <v>2</v>
      </c>
      <c r="N23" s="27">
        <v>2</v>
      </c>
      <c r="O23" s="27">
        <v>16</v>
      </c>
      <c r="P23" s="27">
        <v>47</v>
      </c>
      <c r="Q23" s="27">
        <v>14</v>
      </c>
      <c r="R23" s="27">
        <v>6</v>
      </c>
      <c r="S23" s="27">
        <v>9</v>
      </c>
      <c r="T23" s="27">
        <v>4</v>
      </c>
      <c r="U23" s="27">
        <v>5</v>
      </c>
      <c r="V23" s="27">
        <v>4</v>
      </c>
      <c r="W23" s="27">
        <v>2</v>
      </c>
      <c r="X23" s="27">
        <v>2</v>
      </c>
      <c r="Y23" s="27">
        <v>6</v>
      </c>
      <c r="Z23" s="27">
        <v>1</v>
      </c>
      <c r="AA23" s="27">
        <v>17</v>
      </c>
      <c r="AB23" s="27">
        <v>2</v>
      </c>
      <c r="AC23" s="27">
        <v>1</v>
      </c>
      <c r="AD23" s="27">
        <v>7</v>
      </c>
      <c r="AE23" s="27">
        <v>5</v>
      </c>
      <c r="AF23" s="27">
        <v>1</v>
      </c>
      <c r="AG23" s="27">
        <v>201</v>
      </c>
      <c r="AH23" s="27">
        <v>201</v>
      </c>
    </row>
    <row r="24" spans="2:34" x14ac:dyDescent="0.2">
      <c r="B24" s="57" t="s">
        <v>39</v>
      </c>
      <c r="C24" s="57" t="s">
        <v>16</v>
      </c>
      <c r="D24" s="12" t="s">
        <v>39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1</v>
      </c>
      <c r="AF24" s="3">
        <v>0</v>
      </c>
      <c r="AG24" s="3">
        <v>1</v>
      </c>
      <c r="AH24" s="4">
        <v>1</v>
      </c>
    </row>
    <row r="25" spans="2:34" x14ac:dyDescent="0.2">
      <c r="B25" s="58"/>
      <c r="C25" s="59"/>
      <c r="D25" s="26" t="s">
        <v>14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1</v>
      </c>
      <c r="AF25" s="27">
        <v>0</v>
      </c>
      <c r="AG25" s="27">
        <v>1</v>
      </c>
      <c r="AH25" s="27">
        <v>1</v>
      </c>
    </row>
    <row r="26" spans="2:34" x14ac:dyDescent="0.2">
      <c r="B26" s="59"/>
      <c r="C26" s="60" t="s">
        <v>14</v>
      </c>
      <c r="D26" s="54"/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1</v>
      </c>
      <c r="AF26" s="27">
        <v>0</v>
      </c>
      <c r="AG26" s="27">
        <v>1</v>
      </c>
      <c r="AH26" s="27">
        <v>1</v>
      </c>
    </row>
    <row r="27" spans="2:34" x14ac:dyDescent="0.2">
      <c r="B27" s="52" t="s">
        <v>14</v>
      </c>
      <c r="C27" s="53"/>
      <c r="D27" s="54"/>
      <c r="E27" s="28">
        <v>1</v>
      </c>
      <c r="F27" s="28">
        <v>3</v>
      </c>
      <c r="G27" s="28">
        <v>1</v>
      </c>
      <c r="H27" s="28">
        <v>10</v>
      </c>
      <c r="I27" s="28">
        <v>4</v>
      </c>
      <c r="J27" s="28">
        <v>11</v>
      </c>
      <c r="K27" s="28">
        <v>10</v>
      </c>
      <c r="L27" s="28">
        <v>8</v>
      </c>
      <c r="M27" s="28">
        <v>2</v>
      </c>
      <c r="N27" s="28">
        <v>2</v>
      </c>
      <c r="O27" s="28">
        <v>16</v>
      </c>
      <c r="P27" s="28">
        <v>47</v>
      </c>
      <c r="Q27" s="28">
        <v>14</v>
      </c>
      <c r="R27" s="28">
        <v>6</v>
      </c>
      <c r="S27" s="28">
        <v>9</v>
      </c>
      <c r="T27" s="28">
        <v>4</v>
      </c>
      <c r="U27" s="28">
        <v>5</v>
      </c>
      <c r="V27" s="28">
        <v>4</v>
      </c>
      <c r="W27" s="28">
        <v>2</v>
      </c>
      <c r="X27" s="28">
        <v>2</v>
      </c>
      <c r="Y27" s="28">
        <v>6</v>
      </c>
      <c r="Z27" s="28">
        <v>1</v>
      </c>
      <c r="AA27" s="28">
        <v>17</v>
      </c>
      <c r="AB27" s="28">
        <v>2</v>
      </c>
      <c r="AC27" s="28">
        <v>1</v>
      </c>
      <c r="AD27" s="28">
        <v>7</v>
      </c>
      <c r="AE27" s="28">
        <v>6</v>
      </c>
      <c r="AF27" s="28">
        <v>1</v>
      </c>
      <c r="AG27" s="28">
        <v>202</v>
      </c>
      <c r="AH27" s="28">
        <v>202</v>
      </c>
    </row>
  </sheetData>
  <mergeCells count="13">
    <mergeCell ref="E2:AG2"/>
    <mergeCell ref="B3:D3"/>
    <mergeCell ref="E3:AG3"/>
    <mergeCell ref="B5:B23"/>
    <mergeCell ref="C5:C8"/>
    <mergeCell ref="C9:C18"/>
    <mergeCell ref="C19:C22"/>
    <mergeCell ref="C23:D23"/>
    <mergeCell ref="B24:B26"/>
    <mergeCell ref="C24:C25"/>
    <mergeCell ref="C26:D26"/>
    <mergeCell ref="B27:D27"/>
    <mergeCell ref="B2:D2"/>
  </mergeCells>
  <pageMargins left="0.78740157480314965" right="0.78740157480314965" top="0.78740157480314965" bottom="1.2204724409448819" header="0.78740157480314965" footer="0.78740157480314965"/>
  <pageSetup paperSize="9" scale="74" fitToWidth="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U27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4" style="17" customWidth="1"/>
    <col min="3" max="3" width="21.42578125" style="17" customWidth="1"/>
    <col min="4" max="4" width="58.85546875" style="17" customWidth="1"/>
    <col min="5" max="5" width="13.42578125" style="17" customWidth="1"/>
    <col min="6" max="6" width="13.5703125" style="17" customWidth="1"/>
    <col min="7" max="7" width="14.42578125" style="17" customWidth="1"/>
    <col min="8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8" width="13.42578125" style="17" customWidth="1"/>
    <col min="19" max="19" width="13.5703125" style="17" customWidth="1"/>
    <col min="20" max="21" width="13.42578125" style="17" customWidth="1"/>
    <col min="22" max="22" width="10.5703125" style="17" customWidth="1"/>
    <col min="23" max="16384" width="8.7109375" style="17"/>
  </cols>
  <sheetData>
    <row r="2" spans="2:21" x14ac:dyDescent="0.2">
      <c r="B2" s="55" t="s">
        <v>171</v>
      </c>
      <c r="C2" s="49"/>
      <c r="D2" s="49"/>
      <c r="E2" s="34" t="s">
        <v>0</v>
      </c>
      <c r="U2" s="5" t="s">
        <v>0</v>
      </c>
    </row>
    <row r="3" spans="2:21" x14ac:dyDescent="0.2">
      <c r="B3" s="63" t="s">
        <v>0</v>
      </c>
      <c r="C3" s="51"/>
      <c r="D3" s="51"/>
      <c r="E3" s="56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11" t="s">
        <v>0</v>
      </c>
    </row>
    <row r="4" spans="2:21" ht="76.5" x14ac:dyDescent="0.2">
      <c r="B4" s="8" t="s">
        <v>1</v>
      </c>
      <c r="C4" s="8" t="s">
        <v>2</v>
      </c>
      <c r="D4" s="8" t="s">
        <v>41</v>
      </c>
      <c r="E4" s="2" t="s">
        <v>87</v>
      </c>
      <c r="F4" s="2" t="s">
        <v>88</v>
      </c>
      <c r="G4" s="2" t="s">
        <v>57</v>
      </c>
      <c r="H4" s="2" t="s">
        <v>59</v>
      </c>
      <c r="I4" s="2" t="s">
        <v>89</v>
      </c>
      <c r="J4" s="2" t="s">
        <v>90</v>
      </c>
      <c r="K4" s="2" t="s">
        <v>91</v>
      </c>
      <c r="L4" s="2" t="s">
        <v>92</v>
      </c>
      <c r="M4" s="2" t="s">
        <v>9</v>
      </c>
      <c r="N4" s="2" t="s">
        <v>65</v>
      </c>
      <c r="O4" s="2" t="s">
        <v>66</v>
      </c>
      <c r="P4" s="2" t="s">
        <v>93</v>
      </c>
      <c r="Q4" s="2" t="s">
        <v>94</v>
      </c>
      <c r="R4" s="2" t="s">
        <v>95</v>
      </c>
      <c r="S4" s="2" t="s">
        <v>68</v>
      </c>
      <c r="T4" s="2" t="s">
        <v>96</v>
      </c>
      <c r="U4" s="2" t="s">
        <v>14</v>
      </c>
    </row>
    <row r="5" spans="2:21" x14ac:dyDescent="0.2">
      <c r="B5" s="57" t="s">
        <v>15</v>
      </c>
      <c r="C5" s="57" t="s">
        <v>16</v>
      </c>
      <c r="D5" s="12" t="s">
        <v>17</v>
      </c>
      <c r="E5" s="3">
        <v>0</v>
      </c>
      <c r="F5" s="3">
        <v>1</v>
      </c>
      <c r="G5" s="3">
        <v>1</v>
      </c>
      <c r="H5" s="3">
        <v>0</v>
      </c>
      <c r="I5" s="3">
        <v>2</v>
      </c>
      <c r="J5" s="3">
        <v>1</v>
      </c>
      <c r="K5" s="3">
        <v>1</v>
      </c>
      <c r="L5" s="3">
        <v>1</v>
      </c>
      <c r="M5" s="3">
        <v>2</v>
      </c>
      <c r="N5" s="3">
        <v>0</v>
      </c>
      <c r="O5" s="3">
        <v>0</v>
      </c>
      <c r="P5" s="3">
        <v>2</v>
      </c>
      <c r="Q5" s="3">
        <v>11</v>
      </c>
      <c r="R5" s="3">
        <v>0</v>
      </c>
      <c r="S5" s="3">
        <v>1</v>
      </c>
      <c r="T5" s="3">
        <v>1</v>
      </c>
      <c r="U5" s="4">
        <v>24</v>
      </c>
    </row>
    <row r="6" spans="2:21" x14ac:dyDescent="0.2">
      <c r="B6" s="58"/>
      <c r="C6" s="58"/>
      <c r="D6" s="12" t="s">
        <v>18</v>
      </c>
      <c r="E6" s="3">
        <v>1</v>
      </c>
      <c r="F6" s="3">
        <v>12</v>
      </c>
      <c r="G6" s="3">
        <v>0</v>
      </c>
      <c r="H6" s="3">
        <v>5</v>
      </c>
      <c r="I6" s="3">
        <v>3</v>
      </c>
      <c r="J6" s="3">
        <v>1</v>
      </c>
      <c r="K6" s="3">
        <v>7</v>
      </c>
      <c r="L6" s="3">
        <v>16</v>
      </c>
      <c r="M6" s="3">
        <v>0</v>
      </c>
      <c r="N6" s="3">
        <v>1</v>
      </c>
      <c r="O6" s="3">
        <v>5</v>
      </c>
      <c r="P6" s="3">
        <v>3</v>
      </c>
      <c r="Q6" s="3">
        <v>45</v>
      </c>
      <c r="R6" s="3">
        <v>0</v>
      </c>
      <c r="S6" s="3">
        <v>10</v>
      </c>
      <c r="T6" s="3">
        <v>0</v>
      </c>
      <c r="U6" s="4">
        <v>109</v>
      </c>
    </row>
    <row r="7" spans="2:21" x14ac:dyDescent="0.2">
      <c r="B7" s="58"/>
      <c r="C7" s="58"/>
      <c r="D7" s="12" t="s">
        <v>19</v>
      </c>
      <c r="E7" s="3">
        <v>0</v>
      </c>
      <c r="F7" s="3">
        <v>2</v>
      </c>
      <c r="G7" s="3">
        <v>4</v>
      </c>
      <c r="H7" s="3">
        <v>2</v>
      </c>
      <c r="I7" s="3">
        <v>5</v>
      </c>
      <c r="J7" s="3">
        <v>1</v>
      </c>
      <c r="K7" s="3">
        <v>5</v>
      </c>
      <c r="L7" s="3">
        <v>6</v>
      </c>
      <c r="M7" s="3">
        <v>0</v>
      </c>
      <c r="N7" s="3">
        <v>0</v>
      </c>
      <c r="O7" s="3">
        <v>8</v>
      </c>
      <c r="P7" s="3">
        <v>1</v>
      </c>
      <c r="Q7" s="3">
        <v>37</v>
      </c>
      <c r="R7" s="3">
        <v>1</v>
      </c>
      <c r="S7" s="3">
        <v>22</v>
      </c>
      <c r="T7" s="3">
        <v>1</v>
      </c>
      <c r="U7" s="4">
        <v>95</v>
      </c>
    </row>
    <row r="8" spans="2:21" x14ac:dyDescent="0.2">
      <c r="B8" s="58"/>
      <c r="C8" s="59"/>
      <c r="D8" s="26" t="s">
        <v>14</v>
      </c>
      <c r="E8" s="27">
        <v>1</v>
      </c>
      <c r="F8" s="27">
        <v>15</v>
      </c>
      <c r="G8" s="27">
        <v>5</v>
      </c>
      <c r="H8" s="27">
        <v>7</v>
      </c>
      <c r="I8" s="27">
        <v>10</v>
      </c>
      <c r="J8" s="27">
        <v>3</v>
      </c>
      <c r="K8" s="27">
        <v>13</v>
      </c>
      <c r="L8" s="27">
        <v>23</v>
      </c>
      <c r="M8" s="27">
        <v>2</v>
      </c>
      <c r="N8" s="27">
        <v>1</v>
      </c>
      <c r="O8" s="27">
        <v>13</v>
      </c>
      <c r="P8" s="27">
        <v>6</v>
      </c>
      <c r="Q8" s="27">
        <v>93</v>
      </c>
      <c r="R8" s="27">
        <v>1</v>
      </c>
      <c r="S8" s="27">
        <v>33</v>
      </c>
      <c r="T8" s="27">
        <v>2</v>
      </c>
      <c r="U8" s="27">
        <v>228</v>
      </c>
    </row>
    <row r="9" spans="2:21" x14ac:dyDescent="0.2">
      <c r="B9" s="58"/>
      <c r="C9" s="57" t="s">
        <v>22</v>
      </c>
      <c r="D9" s="12" t="s">
        <v>24</v>
      </c>
      <c r="E9" s="3">
        <v>0</v>
      </c>
      <c r="F9" s="3">
        <v>2</v>
      </c>
      <c r="G9" s="3">
        <v>0</v>
      </c>
      <c r="H9" s="3">
        <v>2</v>
      </c>
      <c r="I9" s="3">
        <v>4</v>
      </c>
      <c r="J9" s="3">
        <v>6</v>
      </c>
      <c r="K9" s="3">
        <v>1</v>
      </c>
      <c r="L9" s="3">
        <v>7</v>
      </c>
      <c r="M9" s="3">
        <v>0</v>
      </c>
      <c r="N9" s="3">
        <v>0</v>
      </c>
      <c r="O9" s="3">
        <v>2</v>
      </c>
      <c r="P9" s="3">
        <v>1</v>
      </c>
      <c r="Q9" s="3">
        <v>12</v>
      </c>
      <c r="R9" s="3">
        <v>0</v>
      </c>
      <c r="S9" s="3">
        <v>0</v>
      </c>
      <c r="T9" s="3">
        <v>0</v>
      </c>
      <c r="U9" s="4">
        <v>37</v>
      </c>
    </row>
    <row r="10" spans="2:21" x14ac:dyDescent="0.2">
      <c r="B10" s="58"/>
      <c r="C10" s="58"/>
      <c r="D10" s="12" t="s">
        <v>174</v>
      </c>
      <c r="E10" s="3">
        <v>0</v>
      </c>
      <c r="F10" s="3">
        <v>0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4</v>
      </c>
      <c r="R10" s="3">
        <v>0</v>
      </c>
      <c r="S10" s="3">
        <v>0</v>
      </c>
      <c r="T10" s="3">
        <v>0</v>
      </c>
      <c r="U10" s="4">
        <v>10</v>
      </c>
    </row>
    <row r="11" spans="2:21" x14ac:dyDescent="0.2">
      <c r="B11" s="58"/>
      <c r="C11" s="58"/>
      <c r="D11" s="12" t="s">
        <v>172</v>
      </c>
      <c r="E11" s="3">
        <v>2</v>
      </c>
      <c r="F11" s="3">
        <v>8</v>
      </c>
      <c r="G11" s="3">
        <v>11</v>
      </c>
      <c r="H11" s="3">
        <v>7</v>
      </c>
      <c r="I11" s="3">
        <v>7</v>
      </c>
      <c r="J11" s="3">
        <v>5</v>
      </c>
      <c r="K11" s="3">
        <v>5</v>
      </c>
      <c r="L11" s="3">
        <v>31</v>
      </c>
      <c r="M11" s="3">
        <v>1</v>
      </c>
      <c r="N11" s="3">
        <v>0</v>
      </c>
      <c r="O11" s="3">
        <v>11</v>
      </c>
      <c r="P11" s="3">
        <v>3</v>
      </c>
      <c r="Q11" s="3">
        <v>66</v>
      </c>
      <c r="R11" s="3">
        <v>0</v>
      </c>
      <c r="S11" s="3">
        <v>0</v>
      </c>
      <c r="T11" s="3">
        <v>1</v>
      </c>
      <c r="U11" s="4">
        <v>158</v>
      </c>
    </row>
    <row r="12" spans="2:21" x14ac:dyDescent="0.2">
      <c r="B12" s="58"/>
      <c r="C12" s="58"/>
      <c r="D12" s="12" t="s">
        <v>175</v>
      </c>
      <c r="E12" s="3">
        <v>0</v>
      </c>
      <c r="F12" s="3">
        <v>0</v>
      </c>
      <c r="G12" s="3">
        <v>2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5</v>
      </c>
      <c r="R12" s="3">
        <v>0</v>
      </c>
      <c r="S12" s="3">
        <v>0</v>
      </c>
      <c r="T12" s="3">
        <v>0</v>
      </c>
      <c r="U12" s="4">
        <v>8</v>
      </c>
    </row>
    <row r="13" spans="2:21" ht="25.5" x14ac:dyDescent="0.2">
      <c r="B13" s="58"/>
      <c r="C13" s="58"/>
      <c r="D13" s="12" t="s">
        <v>173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4</v>
      </c>
      <c r="R13" s="3">
        <v>0</v>
      </c>
      <c r="S13" s="3">
        <v>0</v>
      </c>
      <c r="T13" s="3">
        <v>0</v>
      </c>
      <c r="U13" s="4">
        <v>6</v>
      </c>
    </row>
    <row r="14" spans="2:21" x14ac:dyDescent="0.2">
      <c r="B14" s="58"/>
      <c r="C14" s="58"/>
      <c r="D14" s="12" t="s">
        <v>20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4">
        <v>1</v>
      </c>
    </row>
    <row r="15" spans="2:21" x14ac:dyDescent="0.2">
      <c r="B15" s="58"/>
      <c r="C15" s="58"/>
      <c r="D15" s="12" t="s">
        <v>28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  <c r="R15" s="3">
        <v>0</v>
      </c>
      <c r="S15" s="3">
        <v>0</v>
      </c>
      <c r="T15" s="3">
        <v>0</v>
      </c>
      <c r="U15" s="4">
        <v>4</v>
      </c>
    </row>
    <row r="16" spans="2:21" x14ac:dyDescent="0.2">
      <c r="B16" s="58"/>
      <c r="C16" s="58"/>
      <c r="D16" s="12" t="s">
        <v>29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2</v>
      </c>
      <c r="R16" s="3">
        <v>0</v>
      </c>
      <c r="S16" s="3">
        <v>0</v>
      </c>
      <c r="T16" s="3">
        <v>0</v>
      </c>
      <c r="U16" s="4">
        <v>2</v>
      </c>
    </row>
    <row r="17" spans="2:21" x14ac:dyDescent="0.2">
      <c r="B17" s="58"/>
      <c r="C17" s="58"/>
      <c r="D17" s="12" t="s">
        <v>30</v>
      </c>
      <c r="E17" s="3">
        <v>0</v>
      </c>
      <c r="F17" s="3">
        <v>0</v>
      </c>
      <c r="G17" s="3">
        <v>0</v>
      </c>
      <c r="H17" s="3">
        <v>2</v>
      </c>
      <c r="I17" s="3">
        <v>1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2</v>
      </c>
      <c r="P17" s="3">
        <v>3</v>
      </c>
      <c r="Q17" s="3">
        <v>2</v>
      </c>
      <c r="R17" s="3">
        <v>0</v>
      </c>
      <c r="S17" s="3">
        <v>0</v>
      </c>
      <c r="T17" s="3">
        <v>0</v>
      </c>
      <c r="U17" s="4">
        <v>11</v>
      </c>
    </row>
    <row r="18" spans="2:21" x14ac:dyDescent="0.2">
      <c r="B18" s="58"/>
      <c r="C18" s="58"/>
      <c r="D18" s="12" t="s">
        <v>31</v>
      </c>
      <c r="E18" s="3">
        <v>0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2</v>
      </c>
      <c r="M18" s="3">
        <v>0</v>
      </c>
      <c r="N18" s="3">
        <v>0</v>
      </c>
      <c r="O18" s="3">
        <v>0</v>
      </c>
      <c r="P18" s="3">
        <v>0</v>
      </c>
      <c r="Q18" s="3">
        <v>3</v>
      </c>
      <c r="R18" s="3">
        <v>0</v>
      </c>
      <c r="S18" s="3">
        <v>0</v>
      </c>
      <c r="T18" s="3">
        <v>0</v>
      </c>
      <c r="U18" s="4">
        <v>7</v>
      </c>
    </row>
    <row r="19" spans="2:21" x14ac:dyDescent="0.2">
      <c r="B19" s="58"/>
      <c r="C19" s="58"/>
      <c r="D19" s="12" t="s">
        <v>21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1</v>
      </c>
      <c r="P19" s="3">
        <v>0</v>
      </c>
      <c r="Q19" s="3">
        <v>3</v>
      </c>
      <c r="R19" s="3">
        <v>0</v>
      </c>
      <c r="S19" s="3">
        <v>0</v>
      </c>
      <c r="T19" s="3">
        <v>1</v>
      </c>
      <c r="U19" s="4">
        <v>7</v>
      </c>
    </row>
    <row r="20" spans="2:21" x14ac:dyDescent="0.2">
      <c r="B20" s="58"/>
      <c r="C20" s="59"/>
      <c r="D20" s="26" t="s">
        <v>14</v>
      </c>
      <c r="E20" s="27">
        <v>2</v>
      </c>
      <c r="F20" s="27">
        <v>10</v>
      </c>
      <c r="G20" s="27">
        <v>16</v>
      </c>
      <c r="H20" s="27">
        <v>14</v>
      </c>
      <c r="I20" s="27">
        <v>14</v>
      </c>
      <c r="J20" s="27">
        <v>13</v>
      </c>
      <c r="K20" s="27">
        <v>9</v>
      </c>
      <c r="L20" s="27">
        <v>42</v>
      </c>
      <c r="M20" s="27">
        <v>1</v>
      </c>
      <c r="N20" s="27">
        <v>0</v>
      </c>
      <c r="O20" s="27">
        <v>16</v>
      </c>
      <c r="P20" s="27">
        <v>7</v>
      </c>
      <c r="Q20" s="27">
        <v>105</v>
      </c>
      <c r="R20" s="27">
        <v>0</v>
      </c>
      <c r="S20" s="27">
        <v>0</v>
      </c>
      <c r="T20" s="27">
        <v>2</v>
      </c>
      <c r="U20" s="27">
        <v>251</v>
      </c>
    </row>
    <row r="21" spans="2:21" x14ac:dyDescent="0.2">
      <c r="B21" s="58"/>
      <c r="C21" s="57" t="s">
        <v>32</v>
      </c>
      <c r="D21" s="12" t="s">
        <v>35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4">
        <v>1</v>
      </c>
    </row>
    <row r="22" spans="2:21" x14ac:dyDescent="0.2">
      <c r="B22" s="58"/>
      <c r="C22" s="59"/>
      <c r="D22" s="26" t="s">
        <v>14</v>
      </c>
      <c r="E22" s="27">
        <v>0</v>
      </c>
      <c r="F22" s="27">
        <v>1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1</v>
      </c>
    </row>
    <row r="23" spans="2:21" x14ac:dyDescent="0.2">
      <c r="B23" s="59"/>
      <c r="C23" s="60" t="s">
        <v>14</v>
      </c>
      <c r="D23" s="54"/>
      <c r="E23" s="27">
        <v>3</v>
      </c>
      <c r="F23" s="27">
        <v>26</v>
      </c>
      <c r="G23" s="27">
        <v>21</v>
      </c>
      <c r="H23" s="27">
        <v>21</v>
      </c>
      <c r="I23" s="27">
        <v>24</v>
      </c>
      <c r="J23" s="27">
        <v>16</v>
      </c>
      <c r="K23" s="27">
        <v>22</v>
      </c>
      <c r="L23" s="27">
        <v>65</v>
      </c>
      <c r="M23" s="27">
        <v>3</v>
      </c>
      <c r="N23" s="27">
        <v>1</v>
      </c>
      <c r="O23" s="27">
        <v>29</v>
      </c>
      <c r="P23" s="27">
        <v>13</v>
      </c>
      <c r="Q23" s="27">
        <v>198</v>
      </c>
      <c r="R23" s="27">
        <v>1</v>
      </c>
      <c r="S23" s="27">
        <v>33</v>
      </c>
      <c r="T23" s="27">
        <v>4</v>
      </c>
      <c r="U23" s="27">
        <v>480</v>
      </c>
    </row>
    <row r="24" spans="2:21" x14ac:dyDescent="0.2">
      <c r="B24" s="57" t="s">
        <v>39</v>
      </c>
      <c r="C24" s="57" t="s">
        <v>16</v>
      </c>
      <c r="D24" s="12" t="s">
        <v>39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  <c r="Q24" s="3">
        <v>1</v>
      </c>
      <c r="R24" s="3">
        <v>0</v>
      </c>
      <c r="S24" s="3">
        <v>0</v>
      </c>
      <c r="T24" s="3">
        <v>0</v>
      </c>
      <c r="U24" s="4">
        <v>2</v>
      </c>
    </row>
    <row r="25" spans="2:21" x14ac:dyDescent="0.2">
      <c r="B25" s="58"/>
      <c r="C25" s="59"/>
      <c r="D25" s="26" t="s">
        <v>14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1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2</v>
      </c>
    </row>
    <row r="26" spans="2:21" x14ac:dyDescent="0.2">
      <c r="B26" s="59"/>
      <c r="C26" s="60" t="s">
        <v>14</v>
      </c>
      <c r="D26" s="54"/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1</v>
      </c>
      <c r="P26" s="27">
        <v>0</v>
      </c>
      <c r="Q26" s="27">
        <v>1</v>
      </c>
      <c r="R26" s="27">
        <v>0</v>
      </c>
      <c r="S26" s="27">
        <v>0</v>
      </c>
      <c r="T26" s="27">
        <v>0</v>
      </c>
      <c r="U26" s="27">
        <v>2</v>
      </c>
    </row>
    <row r="27" spans="2:21" x14ac:dyDescent="0.2">
      <c r="B27" s="52" t="s">
        <v>14</v>
      </c>
      <c r="C27" s="53"/>
      <c r="D27" s="54"/>
      <c r="E27" s="28">
        <v>3</v>
      </c>
      <c r="F27" s="28">
        <v>26</v>
      </c>
      <c r="G27" s="28">
        <v>21</v>
      </c>
      <c r="H27" s="28">
        <v>21</v>
      </c>
      <c r="I27" s="28">
        <v>24</v>
      </c>
      <c r="J27" s="28">
        <v>16</v>
      </c>
      <c r="K27" s="28">
        <v>22</v>
      </c>
      <c r="L27" s="28">
        <v>65</v>
      </c>
      <c r="M27" s="28">
        <v>3</v>
      </c>
      <c r="N27" s="28">
        <v>1</v>
      </c>
      <c r="O27" s="28">
        <v>30</v>
      </c>
      <c r="P27" s="28">
        <v>13</v>
      </c>
      <c r="Q27" s="28">
        <v>199</v>
      </c>
      <c r="R27" s="28">
        <v>1</v>
      </c>
      <c r="S27" s="28">
        <v>33</v>
      </c>
      <c r="T27" s="28">
        <v>4</v>
      </c>
      <c r="U27" s="28">
        <v>482</v>
      </c>
    </row>
  </sheetData>
  <mergeCells count="12">
    <mergeCell ref="E3:T3"/>
    <mergeCell ref="B5:B23"/>
    <mergeCell ref="C5:C8"/>
    <mergeCell ref="C9:C20"/>
    <mergeCell ref="C21:C22"/>
    <mergeCell ref="C23:D23"/>
    <mergeCell ref="B24:B26"/>
    <mergeCell ref="C24:C25"/>
    <mergeCell ref="C26:D26"/>
    <mergeCell ref="B27:D27"/>
    <mergeCell ref="B2:D2"/>
    <mergeCell ref="B3:D3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Z36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4.140625" style="17" customWidth="1"/>
    <col min="3" max="3" width="22.85546875" style="17" customWidth="1"/>
    <col min="4" max="4" width="59.42578125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8" width="13.42578125" style="17" customWidth="1"/>
    <col min="19" max="19" width="13.5703125" style="17" customWidth="1"/>
    <col min="20" max="21" width="13.42578125" style="17" customWidth="1"/>
    <col min="22" max="22" width="13.5703125" style="17" customWidth="1"/>
    <col min="23" max="24" width="13.42578125" style="17" customWidth="1"/>
    <col min="25" max="25" width="13.5703125" style="17" customWidth="1"/>
    <col min="26" max="26" width="13.42578125" style="17" customWidth="1"/>
    <col min="27" max="27" width="10.5703125" style="17" customWidth="1"/>
    <col min="28" max="16384" width="8.7109375" style="17"/>
  </cols>
  <sheetData>
    <row r="1" spans="2:26" ht="9.9499999999999993" customHeight="1" x14ac:dyDescent="0.2"/>
    <row r="2" spans="2:26" ht="12.95" customHeight="1" x14ac:dyDescent="0.2">
      <c r="B2" s="66" t="s">
        <v>176</v>
      </c>
      <c r="C2" s="49"/>
      <c r="D2" s="49"/>
      <c r="E2" s="35" t="s">
        <v>0</v>
      </c>
      <c r="Z2" s="1" t="s">
        <v>0</v>
      </c>
    </row>
    <row r="3" spans="2:26" x14ac:dyDescent="0.2">
      <c r="B3" s="14" t="s">
        <v>0</v>
      </c>
      <c r="C3" s="14" t="s">
        <v>0</v>
      </c>
      <c r="D3" s="14" t="s">
        <v>0</v>
      </c>
      <c r="E3" s="67" t="s">
        <v>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1" t="s">
        <v>0</v>
      </c>
    </row>
    <row r="4" spans="2:26" ht="51" x14ac:dyDescent="0.2">
      <c r="B4" s="8" t="s">
        <v>1</v>
      </c>
      <c r="C4" s="8" t="s">
        <v>2</v>
      </c>
      <c r="D4" s="8" t="s">
        <v>3</v>
      </c>
      <c r="E4" s="2" t="s">
        <v>97</v>
      </c>
      <c r="F4" s="2" t="s">
        <v>98</v>
      </c>
      <c r="G4" s="2" t="s">
        <v>99</v>
      </c>
      <c r="H4" s="2" t="s">
        <v>100</v>
      </c>
      <c r="I4" s="2" t="s">
        <v>101</v>
      </c>
      <c r="J4" s="2" t="s">
        <v>102</v>
      </c>
      <c r="K4" s="2" t="s">
        <v>103</v>
      </c>
      <c r="L4" s="2" t="s">
        <v>104</v>
      </c>
      <c r="M4" s="2" t="s">
        <v>105</v>
      </c>
      <c r="N4" s="2" t="s">
        <v>106</v>
      </c>
      <c r="O4" s="2" t="s">
        <v>107</v>
      </c>
      <c r="P4" s="2" t="s">
        <v>9</v>
      </c>
      <c r="Q4" s="2" t="s">
        <v>108</v>
      </c>
      <c r="R4" s="2" t="s">
        <v>109</v>
      </c>
      <c r="S4" s="2" t="s">
        <v>110</v>
      </c>
      <c r="T4" s="2" t="s">
        <v>111</v>
      </c>
      <c r="U4" s="2" t="s">
        <v>112</v>
      </c>
      <c r="V4" s="2" t="s">
        <v>113</v>
      </c>
      <c r="W4" s="2" t="s">
        <v>114</v>
      </c>
      <c r="X4" s="2" t="s">
        <v>115</v>
      </c>
      <c r="Y4" s="2" t="s">
        <v>116</v>
      </c>
      <c r="Z4" s="2" t="s">
        <v>14</v>
      </c>
    </row>
    <row r="5" spans="2:26" x14ac:dyDescent="0.2">
      <c r="B5" s="57" t="s">
        <v>15</v>
      </c>
      <c r="C5" s="57" t="s">
        <v>16</v>
      </c>
      <c r="D5" s="12" t="s">
        <v>17</v>
      </c>
      <c r="E5" s="30">
        <v>0</v>
      </c>
      <c r="F5" s="30">
        <v>0</v>
      </c>
      <c r="G5" s="30">
        <v>0</v>
      </c>
      <c r="H5" s="30">
        <v>12</v>
      </c>
      <c r="I5" s="30">
        <v>6</v>
      </c>
      <c r="J5" s="30">
        <v>1</v>
      </c>
      <c r="K5" s="30">
        <v>0</v>
      </c>
      <c r="L5" s="30">
        <v>23</v>
      </c>
      <c r="M5" s="30">
        <v>0</v>
      </c>
      <c r="N5" s="30">
        <v>2</v>
      </c>
      <c r="O5" s="30">
        <v>0</v>
      </c>
      <c r="P5" s="30">
        <v>0</v>
      </c>
      <c r="Q5" s="30">
        <v>0</v>
      </c>
      <c r="R5" s="30">
        <v>5</v>
      </c>
      <c r="S5" s="30">
        <v>0</v>
      </c>
      <c r="T5" s="30">
        <v>5</v>
      </c>
      <c r="U5" s="30">
        <v>6</v>
      </c>
      <c r="V5" s="30">
        <v>0</v>
      </c>
      <c r="W5" s="30">
        <v>0</v>
      </c>
      <c r="X5" s="30">
        <v>0</v>
      </c>
      <c r="Y5" s="30">
        <v>0</v>
      </c>
      <c r="Z5" s="31">
        <v>60</v>
      </c>
    </row>
    <row r="6" spans="2:26" x14ac:dyDescent="0.2">
      <c r="B6" s="58"/>
      <c r="C6" s="58"/>
      <c r="D6" s="12" t="s">
        <v>18</v>
      </c>
      <c r="E6" s="30">
        <v>2</v>
      </c>
      <c r="F6" s="30">
        <v>0</v>
      </c>
      <c r="G6" s="30">
        <v>0</v>
      </c>
      <c r="H6" s="30">
        <v>32</v>
      </c>
      <c r="I6" s="30">
        <v>27</v>
      </c>
      <c r="J6" s="30">
        <v>27</v>
      </c>
      <c r="K6" s="30">
        <v>0</v>
      </c>
      <c r="L6" s="30">
        <v>83</v>
      </c>
      <c r="M6" s="30">
        <v>4</v>
      </c>
      <c r="N6" s="30">
        <v>22</v>
      </c>
      <c r="O6" s="30">
        <v>0</v>
      </c>
      <c r="P6" s="30">
        <v>2</v>
      </c>
      <c r="Q6" s="30">
        <v>0</v>
      </c>
      <c r="R6" s="30">
        <v>17</v>
      </c>
      <c r="S6" s="30">
        <v>3</v>
      </c>
      <c r="T6" s="30">
        <v>40</v>
      </c>
      <c r="U6" s="30">
        <v>26</v>
      </c>
      <c r="V6" s="30">
        <v>22</v>
      </c>
      <c r="W6" s="30">
        <v>0</v>
      </c>
      <c r="X6" s="30">
        <v>2</v>
      </c>
      <c r="Y6" s="30">
        <v>0</v>
      </c>
      <c r="Z6" s="31">
        <v>309</v>
      </c>
    </row>
    <row r="7" spans="2:26" x14ac:dyDescent="0.2">
      <c r="B7" s="58"/>
      <c r="C7" s="58"/>
      <c r="D7" s="12" t="s">
        <v>19</v>
      </c>
      <c r="E7" s="30">
        <v>0</v>
      </c>
      <c r="F7" s="30">
        <v>0</v>
      </c>
      <c r="G7" s="30">
        <v>0</v>
      </c>
      <c r="H7" s="30">
        <v>29</v>
      </c>
      <c r="I7" s="30">
        <v>16</v>
      </c>
      <c r="J7" s="30">
        <v>10</v>
      </c>
      <c r="K7" s="30">
        <v>0</v>
      </c>
      <c r="L7" s="30">
        <v>54</v>
      </c>
      <c r="M7" s="30">
        <v>2</v>
      </c>
      <c r="N7" s="30">
        <v>6</v>
      </c>
      <c r="O7" s="30">
        <v>0</v>
      </c>
      <c r="P7" s="30">
        <v>0</v>
      </c>
      <c r="Q7" s="30">
        <v>0</v>
      </c>
      <c r="R7" s="30">
        <v>10</v>
      </c>
      <c r="S7" s="30">
        <v>1</v>
      </c>
      <c r="T7" s="30">
        <v>11</v>
      </c>
      <c r="U7" s="30">
        <v>20</v>
      </c>
      <c r="V7" s="30">
        <v>38</v>
      </c>
      <c r="W7" s="30">
        <v>2</v>
      </c>
      <c r="X7" s="30">
        <v>0</v>
      </c>
      <c r="Y7" s="30">
        <v>2</v>
      </c>
      <c r="Z7" s="31">
        <v>201</v>
      </c>
    </row>
    <row r="8" spans="2:26" x14ac:dyDescent="0.2">
      <c r="B8" s="58"/>
      <c r="C8" s="58"/>
      <c r="D8" s="12" t="s">
        <v>20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2</v>
      </c>
      <c r="W8" s="30">
        <v>0</v>
      </c>
      <c r="X8" s="30">
        <v>0</v>
      </c>
      <c r="Y8" s="30">
        <v>0</v>
      </c>
      <c r="Z8" s="31">
        <v>2</v>
      </c>
    </row>
    <row r="9" spans="2:26" x14ac:dyDescent="0.2">
      <c r="B9" s="58"/>
      <c r="C9" s="59"/>
      <c r="D9" s="26" t="s">
        <v>14</v>
      </c>
      <c r="E9" s="32">
        <v>2</v>
      </c>
      <c r="F9" s="32">
        <v>0</v>
      </c>
      <c r="G9" s="32">
        <v>0</v>
      </c>
      <c r="H9" s="32">
        <v>73</v>
      </c>
      <c r="I9" s="32">
        <v>49</v>
      </c>
      <c r="J9" s="32">
        <v>38</v>
      </c>
      <c r="K9" s="32">
        <v>0</v>
      </c>
      <c r="L9" s="32">
        <v>160</v>
      </c>
      <c r="M9" s="32">
        <v>6</v>
      </c>
      <c r="N9" s="32">
        <v>30</v>
      </c>
      <c r="O9" s="32">
        <v>0</v>
      </c>
      <c r="P9" s="32">
        <v>2</v>
      </c>
      <c r="Q9" s="32">
        <v>0</v>
      </c>
      <c r="R9" s="32">
        <v>32</v>
      </c>
      <c r="S9" s="32">
        <v>4</v>
      </c>
      <c r="T9" s="32">
        <v>56</v>
      </c>
      <c r="U9" s="32">
        <v>52</v>
      </c>
      <c r="V9" s="32">
        <v>62</v>
      </c>
      <c r="W9" s="32">
        <v>2</v>
      </c>
      <c r="X9" s="32">
        <v>2</v>
      </c>
      <c r="Y9" s="32">
        <v>2</v>
      </c>
      <c r="Z9" s="32">
        <v>572</v>
      </c>
    </row>
    <row r="10" spans="2:26" x14ac:dyDescent="0.2">
      <c r="B10" s="58"/>
      <c r="C10" s="57" t="s">
        <v>22</v>
      </c>
      <c r="D10" s="12" t="s">
        <v>23</v>
      </c>
      <c r="E10" s="30">
        <v>0</v>
      </c>
      <c r="F10" s="30">
        <v>0</v>
      </c>
      <c r="G10" s="30">
        <v>0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1</v>
      </c>
      <c r="O10" s="30">
        <v>0</v>
      </c>
      <c r="P10" s="30">
        <v>0</v>
      </c>
      <c r="Q10" s="30">
        <v>0</v>
      </c>
      <c r="R10" s="30">
        <v>3</v>
      </c>
      <c r="S10" s="30">
        <v>0</v>
      </c>
      <c r="T10" s="30">
        <v>4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1">
        <v>9</v>
      </c>
    </row>
    <row r="11" spans="2:26" x14ac:dyDescent="0.2">
      <c r="B11" s="58"/>
      <c r="C11" s="58"/>
      <c r="D11" s="12" t="s">
        <v>177</v>
      </c>
      <c r="E11" s="30">
        <v>0</v>
      </c>
      <c r="F11" s="30">
        <v>0</v>
      </c>
      <c r="G11" s="30">
        <v>1</v>
      </c>
      <c r="H11" s="30">
        <v>15</v>
      </c>
      <c r="I11" s="30">
        <v>19</v>
      </c>
      <c r="J11" s="30">
        <v>5</v>
      </c>
      <c r="K11" s="30">
        <v>1</v>
      </c>
      <c r="L11" s="30">
        <v>39</v>
      </c>
      <c r="M11" s="30">
        <v>4</v>
      </c>
      <c r="N11" s="30">
        <v>6</v>
      </c>
      <c r="O11" s="30">
        <v>2</v>
      </c>
      <c r="P11" s="30">
        <v>0</v>
      </c>
      <c r="Q11" s="30">
        <v>0</v>
      </c>
      <c r="R11" s="30">
        <v>39</v>
      </c>
      <c r="S11" s="30">
        <v>4</v>
      </c>
      <c r="T11" s="30">
        <v>18</v>
      </c>
      <c r="U11" s="30">
        <v>10</v>
      </c>
      <c r="V11" s="30">
        <v>1</v>
      </c>
      <c r="W11" s="30">
        <v>0</v>
      </c>
      <c r="X11" s="30">
        <v>0</v>
      </c>
      <c r="Y11" s="30">
        <v>0</v>
      </c>
      <c r="Z11" s="31">
        <v>164</v>
      </c>
    </row>
    <row r="12" spans="2:26" x14ac:dyDescent="0.2">
      <c r="B12" s="58"/>
      <c r="C12" s="58"/>
      <c r="D12" s="12" t="s">
        <v>174</v>
      </c>
      <c r="E12" s="30">
        <v>0</v>
      </c>
      <c r="F12" s="30">
        <v>0</v>
      </c>
      <c r="G12" s="30">
        <v>0</v>
      </c>
      <c r="H12" s="30">
        <v>5</v>
      </c>
      <c r="I12" s="30">
        <v>4</v>
      </c>
      <c r="J12" s="30">
        <v>0</v>
      </c>
      <c r="K12" s="30">
        <v>0</v>
      </c>
      <c r="L12" s="30">
        <v>6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1</v>
      </c>
      <c r="U12" s="30">
        <v>1</v>
      </c>
      <c r="V12" s="30">
        <v>0</v>
      </c>
      <c r="W12" s="30">
        <v>0</v>
      </c>
      <c r="X12" s="30">
        <v>0</v>
      </c>
      <c r="Y12" s="30">
        <v>0</v>
      </c>
      <c r="Z12" s="31">
        <v>17</v>
      </c>
    </row>
    <row r="13" spans="2:26" x14ac:dyDescent="0.2">
      <c r="B13" s="58"/>
      <c r="C13" s="58"/>
      <c r="D13" s="12" t="s">
        <v>25</v>
      </c>
      <c r="E13" s="30">
        <v>0</v>
      </c>
      <c r="F13" s="30">
        <v>0</v>
      </c>
      <c r="G13" s="30">
        <v>0</v>
      </c>
      <c r="H13" s="30">
        <v>2</v>
      </c>
      <c r="I13" s="30">
        <v>0</v>
      </c>
      <c r="J13" s="30">
        <v>3</v>
      </c>
      <c r="K13" s="30">
        <v>0</v>
      </c>
      <c r="L13" s="30">
        <v>1</v>
      </c>
      <c r="M13" s="30">
        <v>0</v>
      </c>
      <c r="N13" s="30">
        <v>0</v>
      </c>
      <c r="O13" s="30">
        <v>0</v>
      </c>
      <c r="P13" s="30">
        <v>1</v>
      </c>
      <c r="Q13" s="30">
        <v>0</v>
      </c>
      <c r="R13" s="30">
        <v>0</v>
      </c>
      <c r="S13" s="30">
        <v>0</v>
      </c>
      <c r="T13" s="30">
        <v>0</v>
      </c>
      <c r="U13" s="30">
        <v>1</v>
      </c>
      <c r="V13" s="30">
        <v>0</v>
      </c>
      <c r="W13" s="30">
        <v>0</v>
      </c>
      <c r="X13" s="30">
        <v>0</v>
      </c>
      <c r="Y13" s="30">
        <v>0</v>
      </c>
      <c r="Z13" s="31">
        <v>8</v>
      </c>
    </row>
    <row r="14" spans="2:26" x14ac:dyDescent="0.2">
      <c r="B14" s="58"/>
      <c r="C14" s="58"/>
      <c r="D14" s="12" t="s">
        <v>172</v>
      </c>
      <c r="E14" s="30">
        <v>5</v>
      </c>
      <c r="F14" s="30">
        <v>0</v>
      </c>
      <c r="G14" s="30">
        <v>0</v>
      </c>
      <c r="H14" s="30">
        <v>57</v>
      </c>
      <c r="I14" s="30">
        <v>42</v>
      </c>
      <c r="J14" s="30">
        <v>21</v>
      </c>
      <c r="K14" s="30">
        <v>0</v>
      </c>
      <c r="L14" s="30">
        <v>105</v>
      </c>
      <c r="M14" s="30">
        <v>6</v>
      </c>
      <c r="N14" s="30">
        <v>11</v>
      </c>
      <c r="O14" s="30">
        <v>1</v>
      </c>
      <c r="P14" s="30">
        <v>0</v>
      </c>
      <c r="Q14" s="30">
        <v>1</v>
      </c>
      <c r="R14" s="30">
        <v>65</v>
      </c>
      <c r="S14" s="30">
        <v>3</v>
      </c>
      <c r="T14" s="30">
        <v>48</v>
      </c>
      <c r="U14" s="30">
        <v>47</v>
      </c>
      <c r="V14" s="30">
        <v>0</v>
      </c>
      <c r="W14" s="30">
        <v>1</v>
      </c>
      <c r="X14" s="30">
        <v>0</v>
      </c>
      <c r="Y14" s="30">
        <v>0</v>
      </c>
      <c r="Z14" s="31">
        <v>413</v>
      </c>
    </row>
    <row r="15" spans="2:26" x14ac:dyDescent="0.2">
      <c r="B15" s="58"/>
      <c r="C15" s="58"/>
      <c r="D15" s="12" t="s">
        <v>175</v>
      </c>
      <c r="E15" s="30">
        <v>0</v>
      </c>
      <c r="F15" s="30">
        <v>0</v>
      </c>
      <c r="G15" s="30">
        <v>0</v>
      </c>
      <c r="H15" s="30">
        <v>7</v>
      </c>
      <c r="I15" s="30">
        <v>7</v>
      </c>
      <c r="J15" s="30">
        <v>2</v>
      </c>
      <c r="K15" s="30">
        <v>0</v>
      </c>
      <c r="L15" s="30">
        <v>7</v>
      </c>
      <c r="M15" s="30">
        <v>0</v>
      </c>
      <c r="N15" s="30">
        <v>1</v>
      </c>
      <c r="O15" s="30">
        <v>0</v>
      </c>
      <c r="P15" s="30">
        <v>0</v>
      </c>
      <c r="Q15" s="30">
        <v>0</v>
      </c>
      <c r="R15" s="30">
        <v>2</v>
      </c>
      <c r="S15" s="30">
        <v>5</v>
      </c>
      <c r="T15" s="30">
        <v>6</v>
      </c>
      <c r="U15" s="30">
        <v>1</v>
      </c>
      <c r="V15" s="30">
        <v>0</v>
      </c>
      <c r="W15" s="30">
        <v>0</v>
      </c>
      <c r="X15" s="30">
        <v>0</v>
      </c>
      <c r="Y15" s="30">
        <v>0</v>
      </c>
      <c r="Z15" s="31">
        <v>38</v>
      </c>
    </row>
    <row r="16" spans="2:26" x14ac:dyDescent="0.2">
      <c r="B16" s="58"/>
      <c r="C16" s="58"/>
      <c r="D16" s="12" t="s">
        <v>173</v>
      </c>
      <c r="E16" s="30">
        <v>0</v>
      </c>
      <c r="F16" s="30">
        <v>0</v>
      </c>
      <c r="G16" s="30">
        <v>0</v>
      </c>
      <c r="H16" s="30">
        <v>0</v>
      </c>
      <c r="I16" s="30">
        <v>3</v>
      </c>
      <c r="J16" s="30">
        <v>0</v>
      </c>
      <c r="K16" s="30">
        <v>0</v>
      </c>
      <c r="L16" s="30">
        <v>6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1</v>
      </c>
      <c r="U16" s="30">
        <v>2</v>
      </c>
      <c r="V16" s="30">
        <v>0</v>
      </c>
      <c r="W16" s="30">
        <v>0</v>
      </c>
      <c r="X16" s="30">
        <v>0</v>
      </c>
      <c r="Y16" s="30">
        <v>0</v>
      </c>
      <c r="Z16" s="31">
        <v>12</v>
      </c>
    </row>
    <row r="17" spans="2:26" x14ac:dyDescent="0.2">
      <c r="B17" s="58"/>
      <c r="C17" s="58"/>
      <c r="D17" s="12" t="s">
        <v>26</v>
      </c>
      <c r="E17" s="30">
        <v>0</v>
      </c>
      <c r="F17" s="30">
        <v>0</v>
      </c>
      <c r="G17" s="30">
        <v>0</v>
      </c>
      <c r="H17" s="30">
        <v>1</v>
      </c>
      <c r="I17" s="30">
        <v>0</v>
      </c>
      <c r="J17" s="30">
        <v>0</v>
      </c>
      <c r="K17" s="30">
        <v>0</v>
      </c>
      <c r="L17" s="30">
        <v>0</v>
      </c>
      <c r="M17" s="30">
        <v>1</v>
      </c>
      <c r="N17" s="30">
        <v>2</v>
      </c>
      <c r="O17" s="30">
        <v>0</v>
      </c>
      <c r="P17" s="30">
        <v>0</v>
      </c>
      <c r="Q17" s="30">
        <v>0</v>
      </c>
      <c r="R17" s="30">
        <v>0</v>
      </c>
      <c r="S17" s="30">
        <v>1</v>
      </c>
      <c r="T17" s="30">
        <v>1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1">
        <v>6</v>
      </c>
    </row>
    <row r="18" spans="2:26" x14ac:dyDescent="0.2">
      <c r="B18" s="58"/>
      <c r="C18" s="58"/>
      <c r="D18" s="12" t="s">
        <v>27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1</v>
      </c>
      <c r="V18" s="30">
        <v>0</v>
      </c>
      <c r="W18" s="30">
        <v>0</v>
      </c>
      <c r="X18" s="30">
        <v>0</v>
      </c>
      <c r="Y18" s="30">
        <v>0</v>
      </c>
      <c r="Z18" s="31">
        <v>1</v>
      </c>
    </row>
    <row r="19" spans="2:26" x14ac:dyDescent="0.2">
      <c r="B19" s="58"/>
      <c r="C19" s="58"/>
      <c r="D19" s="12" t="s">
        <v>20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1</v>
      </c>
      <c r="V19" s="30">
        <v>0</v>
      </c>
      <c r="W19" s="30">
        <v>0</v>
      </c>
      <c r="X19" s="30">
        <v>0</v>
      </c>
      <c r="Y19" s="30">
        <v>0</v>
      </c>
      <c r="Z19" s="31">
        <v>1</v>
      </c>
    </row>
    <row r="20" spans="2:26" x14ac:dyDescent="0.2">
      <c r="B20" s="58"/>
      <c r="C20" s="58"/>
      <c r="D20" s="12" t="s">
        <v>28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3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1</v>
      </c>
      <c r="U20" s="30">
        <v>1</v>
      </c>
      <c r="V20" s="30">
        <v>0</v>
      </c>
      <c r="W20" s="30">
        <v>0</v>
      </c>
      <c r="X20" s="30">
        <v>0</v>
      </c>
      <c r="Y20" s="30">
        <v>0</v>
      </c>
      <c r="Z20" s="31">
        <v>6</v>
      </c>
    </row>
    <row r="21" spans="2:26" x14ac:dyDescent="0.2">
      <c r="B21" s="58"/>
      <c r="C21" s="58"/>
      <c r="D21" s="12" t="s">
        <v>29</v>
      </c>
      <c r="E21" s="30">
        <v>2</v>
      </c>
      <c r="F21" s="30">
        <v>0</v>
      </c>
      <c r="G21" s="30">
        <v>0</v>
      </c>
      <c r="H21" s="30">
        <v>3</v>
      </c>
      <c r="I21" s="30">
        <v>1</v>
      </c>
      <c r="J21" s="30">
        <v>3</v>
      </c>
      <c r="K21" s="30">
        <v>0</v>
      </c>
      <c r="L21" s="30">
        <v>0</v>
      </c>
      <c r="M21" s="30">
        <v>0</v>
      </c>
      <c r="N21" s="30">
        <v>1</v>
      </c>
      <c r="O21" s="30">
        <v>0</v>
      </c>
      <c r="P21" s="30">
        <v>0</v>
      </c>
      <c r="Q21" s="30">
        <v>0</v>
      </c>
      <c r="R21" s="30">
        <v>4</v>
      </c>
      <c r="S21" s="30">
        <v>0</v>
      </c>
      <c r="T21" s="30">
        <v>4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1">
        <v>18</v>
      </c>
    </row>
    <row r="22" spans="2:26" x14ac:dyDescent="0.2">
      <c r="B22" s="58"/>
      <c r="C22" s="58"/>
      <c r="D22" s="12" t="s">
        <v>30</v>
      </c>
      <c r="E22" s="30">
        <v>0</v>
      </c>
      <c r="F22" s="30">
        <v>0</v>
      </c>
      <c r="G22" s="30">
        <v>0</v>
      </c>
      <c r="H22" s="30">
        <v>10</v>
      </c>
      <c r="I22" s="30">
        <v>0</v>
      </c>
      <c r="J22" s="30">
        <v>2</v>
      </c>
      <c r="K22" s="30">
        <v>0</v>
      </c>
      <c r="L22" s="30">
        <v>3</v>
      </c>
      <c r="M22" s="30">
        <v>1</v>
      </c>
      <c r="N22" s="30">
        <v>2</v>
      </c>
      <c r="O22" s="30">
        <v>1</v>
      </c>
      <c r="P22" s="30">
        <v>0</v>
      </c>
      <c r="Q22" s="30">
        <v>5</v>
      </c>
      <c r="R22" s="30">
        <v>1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1">
        <v>27</v>
      </c>
    </row>
    <row r="23" spans="2:26" x14ac:dyDescent="0.2">
      <c r="B23" s="58"/>
      <c r="C23" s="58"/>
      <c r="D23" s="12" t="s">
        <v>31</v>
      </c>
      <c r="E23" s="30">
        <v>1</v>
      </c>
      <c r="F23" s="30">
        <v>0</v>
      </c>
      <c r="G23" s="30">
        <v>0</v>
      </c>
      <c r="H23" s="30">
        <v>6</v>
      </c>
      <c r="I23" s="30">
        <v>2</v>
      </c>
      <c r="J23" s="30">
        <v>0</v>
      </c>
      <c r="K23" s="30">
        <v>0</v>
      </c>
      <c r="L23" s="30">
        <v>5</v>
      </c>
      <c r="M23" s="30">
        <v>1</v>
      </c>
      <c r="N23" s="30">
        <v>1</v>
      </c>
      <c r="O23" s="30">
        <v>0</v>
      </c>
      <c r="P23" s="30">
        <v>0</v>
      </c>
      <c r="Q23" s="30">
        <v>0</v>
      </c>
      <c r="R23" s="30">
        <v>4</v>
      </c>
      <c r="S23" s="30">
        <v>0</v>
      </c>
      <c r="T23" s="30">
        <v>1</v>
      </c>
      <c r="U23" s="30">
        <v>8</v>
      </c>
      <c r="V23" s="30">
        <v>0</v>
      </c>
      <c r="W23" s="30">
        <v>0</v>
      </c>
      <c r="X23" s="30">
        <v>0</v>
      </c>
      <c r="Y23" s="30">
        <v>0</v>
      </c>
      <c r="Z23" s="31">
        <v>29</v>
      </c>
    </row>
    <row r="24" spans="2:26" x14ac:dyDescent="0.2">
      <c r="B24" s="58"/>
      <c r="C24" s="58"/>
      <c r="D24" s="12" t="s">
        <v>21</v>
      </c>
      <c r="E24" s="30">
        <v>1</v>
      </c>
      <c r="F24" s="30">
        <v>0</v>
      </c>
      <c r="G24" s="30">
        <v>0</v>
      </c>
      <c r="H24" s="30">
        <v>6</v>
      </c>
      <c r="I24" s="30">
        <v>1</v>
      </c>
      <c r="J24" s="30">
        <v>1</v>
      </c>
      <c r="K24" s="30">
        <v>0</v>
      </c>
      <c r="L24" s="30">
        <v>5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1</v>
      </c>
      <c r="S24" s="30">
        <v>0</v>
      </c>
      <c r="T24" s="30">
        <v>2</v>
      </c>
      <c r="U24" s="30">
        <v>5</v>
      </c>
      <c r="V24" s="30">
        <v>0</v>
      </c>
      <c r="W24" s="30">
        <v>0</v>
      </c>
      <c r="X24" s="30">
        <v>0</v>
      </c>
      <c r="Y24" s="30">
        <v>0</v>
      </c>
      <c r="Z24" s="31">
        <v>22</v>
      </c>
    </row>
    <row r="25" spans="2:26" x14ac:dyDescent="0.2">
      <c r="B25" s="58"/>
      <c r="C25" s="59"/>
      <c r="D25" s="26" t="s">
        <v>14</v>
      </c>
      <c r="E25" s="32">
        <v>9</v>
      </c>
      <c r="F25" s="32">
        <v>0</v>
      </c>
      <c r="G25" s="32">
        <v>1</v>
      </c>
      <c r="H25" s="32">
        <v>114</v>
      </c>
      <c r="I25" s="32">
        <v>79</v>
      </c>
      <c r="J25" s="32">
        <v>37</v>
      </c>
      <c r="K25" s="32">
        <v>1</v>
      </c>
      <c r="L25" s="32">
        <v>180</v>
      </c>
      <c r="M25" s="32">
        <v>13</v>
      </c>
      <c r="N25" s="32">
        <v>25</v>
      </c>
      <c r="O25" s="32">
        <v>4</v>
      </c>
      <c r="P25" s="32">
        <v>1</v>
      </c>
      <c r="Q25" s="32">
        <v>6</v>
      </c>
      <c r="R25" s="32">
        <v>119</v>
      </c>
      <c r="S25" s="32">
        <v>15</v>
      </c>
      <c r="T25" s="32">
        <v>87</v>
      </c>
      <c r="U25" s="32">
        <v>78</v>
      </c>
      <c r="V25" s="32">
        <v>1</v>
      </c>
      <c r="W25" s="32">
        <v>1</v>
      </c>
      <c r="X25" s="32">
        <v>0</v>
      </c>
      <c r="Y25" s="32">
        <v>0</v>
      </c>
      <c r="Z25" s="32">
        <v>771</v>
      </c>
    </row>
    <row r="26" spans="2:26" x14ac:dyDescent="0.2">
      <c r="B26" s="58"/>
      <c r="C26" s="57" t="s">
        <v>32</v>
      </c>
      <c r="D26" s="12" t="s">
        <v>33</v>
      </c>
      <c r="E26" s="30">
        <v>0</v>
      </c>
      <c r="F26" s="30">
        <v>0</v>
      </c>
      <c r="G26" s="30">
        <v>0</v>
      </c>
      <c r="H26" s="30">
        <v>2</v>
      </c>
      <c r="I26" s="30">
        <v>0</v>
      </c>
      <c r="J26" s="30">
        <v>1</v>
      </c>
      <c r="K26" s="30">
        <v>0</v>
      </c>
      <c r="L26" s="30">
        <v>3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2</v>
      </c>
      <c r="S26" s="30">
        <v>0</v>
      </c>
      <c r="T26" s="30">
        <v>0</v>
      </c>
      <c r="U26" s="30">
        <v>5</v>
      </c>
      <c r="V26" s="30">
        <v>0</v>
      </c>
      <c r="W26" s="30">
        <v>0</v>
      </c>
      <c r="X26" s="30">
        <v>0</v>
      </c>
      <c r="Y26" s="30">
        <v>0</v>
      </c>
      <c r="Z26" s="31">
        <v>13</v>
      </c>
    </row>
    <row r="27" spans="2:26" x14ac:dyDescent="0.2">
      <c r="B27" s="58"/>
      <c r="C27" s="58"/>
      <c r="D27" s="12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1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1">
        <v>1</v>
      </c>
    </row>
    <row r="28" spans="2:26" x14ac:dyDescent="0.2">
      <c r="B28" s="58"/>
      <c r="C28" s="58"/>
      <c r="D28" s="12" t="s">
        <v>35</v>
      </c>
      <c r="E28" s="30">
        <v>0</v>
      </c>
      <c r="F28" s="30">
        <v>1</v>
      </c>
      <c r="G28" s="30">
        <v>0</v>
      </c>
      <c r="H28" s="30">
        <v>2</v>
      </c>
      <c r="I28" s="30">
        <v>0</v>
      </c>
      <c r="J28" s="30">
        <v>0</v>
      </c>
      <c r="K28" s="30">
        <v>0</v>
      </c>
      <c r="L28" s="30">
        <v>1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4</v>
      </c>
      <c r="S28" s="30">
        <v>0</v>
      </c>
      <c r="T28" s="30">
        <v>0</v>
      </c>
      <c r="U28" s="30">
        <v>4</v>
      </c>
      <c r="V28" s="30">
        <v>0</v>
      </c>
      <c r="W28" s="30">
        <v>0</v>
      </c>
      <c r="X28" s="30">
        <v>0</v>
      </c>
      <c r="Y28" s="30">
        <v>0</v>
      </c>
      <c r="Z28" s="31">
        <v>12</v>
      </c>
    </row>
    <row r="29" spans="2:26" x14ac:dyDescent="0.2">
      <c r="B29" s="58"/>
      <c r="C29" s="58"/>
      <c r="D29" s="12" t="s">
        <v>37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2</v>
      </c>
      <c r="V29" s="30">
        <v>0</v>
      </c>
      <c r="W29" s="30">
        <v>0</v>
      </c>
      <c r="X29" s="30">
        <v>0</v>
      </c>
      <c r="Y29" s="30">
        <v>0</v>
      </c>
      <c r="Z29" s="31">
        <v>3</v>
      </c>
    </row>
    <row r="30" spans="2:26" x14ac:dyDescent="0.2">
      <c r="B30" s="58"/>
      <c r="C30" s="58"/>
      <c r="D30" s="12" t="s">
        <v>38</v>
      </c>
      <c r="E30" s="30">
        <v>0</v>
      </c>
      <c r="F30" s="30">
        <v>0</v>
      </c>
      <c r="G30" s="30">
        <v>0</v>
      </c>
      <c r="H30" s="30">
        <v>1</v>
      </c>
      <c r="I30" s="30">
        <v>0</v>
      </c>
      <c r="J30" s="30">
        <v>1</v>
      </c>
      <c r="K30" s="30">
        <v>0</v>
      </c>
      <c r="L30" s="30">
        <v>2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2</v>
      </c>
      <c r="S30" s="30">
        <v>0</v>
      </c>
      <c r="T30" s="30">
        <v>0</v>
      </c>
      <c r="U30" s="30">
        <v>3</v>
      </c>
      <c r="V30" s="30">
        <v>0</v>
      </c>
      <c r="W30" s="30">
        <v>0</v>
      </c>
      <c r="X30" s="30">
        <v>0</v>
      </c>
      <c r="Y30" s="30">
        <v>0</v>
      </c>
      <c r="Z30" s="31">
        <v>9</v>
      </c>
    </row>
    <row r="31" spans="2:26" x14ac:dyDescent="0.2">
      <c r="B31" s="58"/>
      <c r="C31" s="59"/>
      <c r="D31" s="26" t="s">
        <v>14</v>
      </c>
      <c r="E31" s="32">
        <v>0</v>
      </c>
      <c r="F31" s="32">
        <v>1</v>
      </c>
      <c r="G31" s="32">
        <v>0</v>
      </c>
      <c r="H31" s="32">
        <v>5</v>
      </c>
      <c r="I31" s="32">
        <v>0</v>
      </c>
      <c r="J31" s="32">
        <v>2</v>
      </c>
      <c r="K31" s="32">
        <v>0</v>
      </c>
      <c r="L31" s="32">
        <v>8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8</v>
      </c>
      <c r="S31" s="32">
        <v>0</v>
      </c>
      <c r="T31" s="32">
        <v>0</v>
      </c>
      <c r="U31" s="32">
        <v>14</v>
      </c>
      <c r="V31" s="32">
        <v>0</v>
      </c>
      <c r="W31" s="32">
        <v>0</v>
      </c>
      <c r="X31" s="32">
        <v>0</v>
      </c>
      <c r="Y31" s="32">
        <v>0</v>
      </c>
      <c r="Z31" s="32">
        <v>38</v>
      </c>
    </row>
    <row r="32" spans="2:26" x14ac:dyDescent="0.2">
      <c r="B32" s="59"/>
      <c r="C32" s="60" t="s">
        <v>14</v>
      </c>
      <c r="D32" s="64"/>
      <c r="E32" s="32">
        <v>11</v>
      </c>
      <c r="F32" s="32">
        <v>1</v>
      </c>
      <c r="G32" s="32">
        <v>1</v>
      </c>
      <c r="H32" s="32">
        <v>192</v>
      </c>
      <c r="I32" s="32">
        <v>128</v>
      </c>
      <c r="J32" s="32">
        <v>77</v>
      </c>
      <c r="K32" s="32">
        <v>1</v>
      </c>
      <c r="L32" s="32">
        <v>348</v>
      </c>
      <c r="M32" s="32">
        <v>19</v>
      </c>
      <c r="N32" s="32">
        <v>55</v>
      </c>
      <c r="O32" s="32">
        <v>4</v>
      </c>
      <c r="P32" s="32">
        <v>3</v>
      </c>
      <c r="Q32" s="32">
        <v>6</v>
      </c>
      <c r="R32" s="32">
        <v>159</v>
      </c>
      <c r="S32" s="32">
        <v>19</v>
      </c>
      <c r="T32" s="32">
        <v>143</v>
      </c>
      <c r="U32" s="32">
        <v>144</v>
      </c>
      <c r="V32" s="32">
        <v>63</v>
      </c>
      <c r="W32" s="32">
        <v>3</v>
      </c>
      <c r="X32" s="32">
        <v>2</v>
      </c>
      <c r="Y32" s="32">
        <v>2</v>
      </c>
      <c r="Z32" s="32">
        <v>1381</v>
      </c>
    </row>
    <row r="33" spans="2:26" x14ac:dyDescent="0.2">
      <c r="B33" s="57" t="s">
        <v>39</v>
      </c>
      <c r="C33" s="57" t="s">
        <v>16</v>
      </c>
      <c r="D33" s="12" t="s">
        <v>39</v>
      </c>
      <c r="E33" s="30">
        <v>0</v>
      </c>
      <c r="F33" s="30">
        <v>0</v>
      </c>
      <c r="G33" s="30">
        <v>0</v>
      </c>
      <c r="H33" s="30">
        <v>1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1</v>
      </c>
      <c r="U33" s="30">
        <v>1</v>
      </c>
      <c r="V33" s="30">
        <v>1</v>
      </c>
      <c r="W33" s="30">
        <v>0</v>
      </c>
      <c r="X33" s="30">
        <v>0</v>
      </c>
      <c r="Y33" s="30">
        <v>0</v>
      </c>
      <c r="Z33" s="31">
        <v>4</v>
      </c>
    </row>
    <row r="34" spans="2:26" x14ac:dyDescent="0.2">
      <c r="B34" s="58"/>
      <c r="C34" s="59"/>
      <c r="D34" s="26" t="s">
        <v>14</v>
      </c>
      <c r="E34" s="32">
        <v>0</v>
      </c>
      <c r="F34" s="32">
        <v>0</v>
      </c>
      <c r="G34" s="32">
        <v>0</v>
      </c>
      <c r="H34" s="32">
        <v>1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1</v>
      </c>
      <c r="U34" s="32">
        <v>1</v>
      </c>
      <c r="V34" s="32">
        <v>1</v>
      </c>
      <c r="W34" s="32">
        <v>0</v>
      </c>
      <c r="X34" s="32">
        <v>0</v>
      </c>
      <c r="Y34" s="32">
        <v>0</v>
      </c>
      <c r="Z34" s="32">
        <v>4</v>
      </c>
    </row>
    <row r="35" spans="2:26" x14ac:dyDescent="0.2">
      <c r="B35" s="59"/>
      <c r="C35" s="60" t="s">
        <v>14</v>
      </c>
      <c r="D35" s="64"/>
      <c r="E35" s="32">
        <v>0</v>
      </c>
      <c r="F35" s="32">
        <v>0</v>
      </c>
      <c r="G35" s="32">
        <v>0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1</v>
      </c>
      <c r="U35" s="32">
        <v>1</v>
      </c>
      <c r="V35" s="32">
        <v>1</v>
      </c>
      <c r="W35" s="32">
        <v>0</v>
      </c>
      <c r="X35" s="32">
        <v>0</v>
      </c>
      <c r="Y35" s="32">
        <v>0</v>
      </c>
      <c r="Z35" s="32">
        <v>4</v>
      </c>
    </row>
    <row r="36" spans="2:26" x14ac:dyDescent="0.2">
      <c r="B36" s="52" t="s">
        <v>14</v>
      </c>
      <c r="C36" s="65"/>
      <c r="D36" s="64"/>
      <c r="E36" s="33">
        <v>11</v>
      </c>
      <c r="F36" s="33">
        <v>1</v>
      </c>
      <c r="G36" s="33">
        <v>1</v>
      </c>
      <c r="H36" s="33">
        <v>193</v>
      </c>
      <c r="I36" s="33">
        <v>128</v>
      </c>
      <c r="J36" s="33">
        <v>77</v>
      </c>
      <c r="K36" s="33">
        <v>1</v>
      </c>
      <c r="L36" s="33">
        <v>348</v>
      </c>
      <c r="M36" s="33">
        <v>19</v>
      </c>
      <c r="N36" s="33">
        <v>55</v>
      </c>
      <c r="O36" s="33">
        <v>4</v>
      </c>
      <c r="P36" s="33">
        <v>3</v>
      </c>
      <c r="Q36" s="33">
        <v>6</v>
      </c>
      <c r="R36" s="33">
        <v>159</v>
      </c>
      <c r="S36" s="33">
        <v>19</v>
      </c>
      <c r="T36" s="33">
        <v>144</v>
      </c>
      <c r="U36" s="33">
        <v>145</v>
      </c>
      <c r="V36" s="33">
        <v>64</v>
      </c>
      <c r="W36" s="33">
        <v>3</v>
      </c>
      <c r="X36" s="33">
        <v>2</v>
      </c>
      <c r="Y36" s="33">
        <v>2</v>
      </c>
      <c r="Z36" s="33">
        <v>1385</v>
      </c>
    </row>
  </sheetData>
  <mergeCells count="11">
    <mergeCell ref="E3:Y3"/>
    <mergeCell ref="B5:B32"/>
    <mergeCell ref="C5:C9"/>
    <mergeCell ref="C10:C25"/>
    <mergeCell ref="C26:C31"/>
    <mergeCell ref="C32:D32"/>
    <mergeCell ref="B33:B35"/>
    <mergeCell ref="C33:C34"/>
    <mergeCell ref="C35:D35"/>
    <mergeCell ref="B36:D36"/>
    <mergeCell ref="B2:D2"/>
  </mergeCells>
  <pageMargins left="0.78740157480314965" right="0.78740157480314965" top="0.78740157480314965" bottom="1.2204724409448819" header="0.78740157480314965" footer="0.78740157480314965"/>
  <pageSetup paperSize="9" scale="95" fitToWidth="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K26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4.42578125" style="17" customWidth="1"/>
    <col min="3" max="3" width="22.140625" style="17" customWidth="1"/>
    <col min="4" max="4" width="58.28515625" style="17" customWidth="1"/>
    <col min="5" max="5" width="13.42578125" style="17" customWidth="1"/>
    <col min="6" max="6" width="13.5703125" style="17" customWidth="1"/>
    <col min="7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8" width="13.42578125" style="17" customWidth="1"/>
    <col min="19" max="19" width="13.5703125" style="17" customWidth="1"/>
    <col min="20" max="21" width="13.42578125" style="17" customWidth="1"/>
    <col min="22" max="22" width="13.5703125" style="17" customWidth="1"/>
    <col min="23" max="24" width="13.42578125" style="17" customWidth="1"/>
    <col min="25" max="25" width="13.5703125" style="17" customWidth="1"/>
    <col min="26" max="26" width="13.85546875" style="17" customWidth="1"/>
    <col min="27" max="27" width="13.42578125" style="17" customWidth="1"/>
    <col min="28" max="28" width="13.5703125" style="17" customWidth="1"/>
    <col min="29" max="30" width="13.42578125" style="17" customWidth="1"/>
    <col min="31" max="31" width="13.5703125" style="17" customWidth="1"/>
    <col min="32" max="33" width="13.42578125" style="17" customWidth="1"/>
    <col min="34" max="34" width="13.5703125" style="17" customWidth="1"/>
    <col min="35" max="37" width="13.42578125" style="17" customWidth="1"/>
    <col min="38" max="39" width="10.5703125" style="17" customWidth="1"/>
    <col min="40" max="16384" width="8.7109375" style="17"/>
  </cols>
  <sheetData>
    <row r="2" spans="2:37" ht="12.95" customHeight="1" x14ac:dyDescent="0.2">
      <c r="B2" s="68" t="s">
        <v>178</v>
      </c>
      <c r="C2" s="49"/>
      <c r="D2" s="49"/>
      <c r="E2" s="36" t="s">
        <v>0</v>
      </c>
      <c r="AK2" s="1" t="s">
        <v>0</v>
      </c>
    </row>
    <row r="3" spans="2:37" x14ac:dyDescent="0.2">
      <c r="B3" s="15" t="s">
        <v>0</v>
      </c>
      <c r="C3" s="15" t="s">
        <v>0</v>
      </c>
      <c r="D3" s="15" t="s">
        <v>0</v>
      </c>
      <c r="E3" s="69" t="s">
        <v>117</v>
      </c>
      <c r="F3" s="70"/>
      <c r="G3" s="71"/>
      <c r="H3" s="69" t="s">
        <v>118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  <c r="W3" s="69" t="s">
        <v>119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1"/>
      <c r="AK3" s="5" t="s">
        <v>0</v>
      </c>
    </row>
    <row r="4" spans="2:37" x14ac:dyDescent="0.2">
      <c r="B4" s="8" t="s">
        <v>0</v>
      </c>
      <c r="C4" s="8" t="s">
        <v>0</v>
      </c>
      <c r="D4" s="8" t="s">
        <v>0</v>
      </c>
      <c r="E4" s="69" t="s">
        <v>120</v>
      </c>
      <c r="F4" s="71"/>
      <c r="G4" s="2" t="s">
        <v>0</v>
      </c>
      <c r="H4" s="69" t="s">
        <v>120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/>
      <c r="V4" s="2" t="s">
        <v>0</v>
      </c>
      <c r="W4" s="69" t="s">
        <v>120</v>
      </c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1"/>
      <c r="AJ4" s="2" t="s">
        <v>0</v>
      </c>
      <c r="AK4" s="2" t="s">
        <v>0</v>
      </c>
    </row>
    <row r="5" spans="2:37" ht="51" x14ac:dyDescent="0.2">
      <c r="B5" s="8" t="s">
        <v>1</v>
      </c>
      <c r="C5" s="8" t="s">
        <v>2</v>
      </c>
      <c r="D5" s="8" t="s">
        <v>3</v>
      </c>
      <c r="E5" s="2" t="s">
        <v>121</v>
      </c>
      <c r="F5" s="2" t="s">
        <v>122</v>
      </c>
      <c r="G5" s="2" t="s">
        <v>14</v>
      </c>
      <c r="H5" s="2" t="s">
        <v>121</v>
      </c>
      <c r="I5" s="2" t="s">
        <v>123</v>
      </c>
      <c r="J5" s="2" t="s">
        <v>124</v>
      </c>
      <c r="K5" s="2" t="s">
        <v>125</v>
      </c>
      <c r="L5" s="2" t="s">
        <v>100</v>
      </c>
      <c r="M5" s="2" t="s">
        <v>122</v>
      </c>
      <c r="N5" s="2" t="s">
        <v>126</v>
      </c>
      <c r="O5" s="2" t="s">
        <v>104</v>
      </c>
      <c r="P5" s="2" t="s">
        <v>127</v>
      </c>
      <c r="Q5" s="2" t="s">
        <v>9</v>
      </c>
      <c r="R5" s="2" t="s">
        <v>109</v>
      </c>
      <c r="S5" s="2" t="s">
        <v>128</v>
      </c>
      <c r="T5" s="2" t="s">
        <v>129</v>
      </c>
      <c r="U5" s="2" t="s">
        <v>113</v>
      </c>
      <c r="V5" s="2" t="s">
        <v>14</v>
      </c>
      <c r="W5" s="2" t="s">
        <v>121</v>
      </c>
      <c r="X5" s="2" t="s">
        <v>123</v>
      </c>
      <c r="Y5" s="2" t="s">
        <v>124</v>
      </c>
      <c r="Z5" s="2" t="s">
        <v>130</v>
      </c>
      <c r="AA5" s="2" t="s">
        <v>125</v>
      </c>
      <c r="AB5" s="2" t="s">
        <v>100</v>
      </c>
      <c r="AC5" s="2" t="s">
        <v>131</v>
      </c>
      <c r="AD5" s="2" t="s">
        <v>122</v>
      </c>
      <c r="AE5" s="2" t="s">
        <v>126</v>
      </c>
      <c r="AF5" s="2" t="s">
        <v>104</v>
      </c>
      <c r="AG5" s="2" t="s">
        <v>127</v>
      </c>
      <c r="AH5" s="2" t="s">
        <v>9</v>
      </c>
      <c r="AI5" s="2" t="s">
        <v>113</v>
      </c>
      <c r="AJ5" s="2" t="s">
        <v>14</v>
      </c>
      <c r="AK5" s="2" t="s">
        <v>132</v>
      </c>
    </row>
    <row r="6" spans="2:37" x14ac:dyDescent="0.2">
      <c r="B6" s="57" t="s">
        <v>15</v>
      </c>
      <c r="C6" s="57" t="s">
        <v>16</v>
      </c>
      <c r="D6" s="12" t="s">
        <v>17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5</v>
      </c>
      <c r="L6" s="3">
        <v>1</v>
      </c>
      <c r="M6" s="3">
        <v>3</v>
      </c>
      <c r="N6" s="3">
        <v>0</v>
      </c>
      <c r="O6" s="3">
        <v>0</v>
      </c>
      <c r="P6" s="3">
        <v>2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11</v>
      </c>
      <c r="W6" s="3">
        <v>0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3">
        <v>0</v>
      </c>
      <c r="AD6" s="3">
        <v>0</v>
      </c>
      <c r="AE6" s="3">
        <v>1</v>
      </c>
      <c r="AF6" s="3">
        <v>0</v>
      </c>
      <c r="AG6" s="3">
        <v>1</v>
      </c>
      <c r="AH6" s="3">
        <v>0</v>
      </c>
      <c r="AI6" s="3">
        <v>0</v>
      </c>
      <c r="AJ6" s="3">
        <v>3</v>
      </c>
      <c r="AK6" s="4">
        <v>14</v>
      </c>
    </row>
    <row r="7" spans="2:37" x14ac:dyDescent="0.2">
      <c r="B7" s="58"/>
      <c r="C7" s="58"/>
      <c r="D7" s="12" t="s">
        <v>18</v>
      </c>
      <c r="E7" s="3">
        <v>0</v>
      </c>
      <c r="F7" s="3">
        <v>0</v>
      </c>
      <c r="G7" s="3">
        <v>0</v>
      </c>
      <c r="H7" s="3">
        <v>2</v>
      </c>
      <c r="I7" s="3">
        <v>0</v>
      </c>
      <c r="J7" s="3">
        <v>1</v>
      </c>
      <c r="K7" s="3">
        <v>9</v>
      </c>
      <c r="L7" s="3">
        <v>0</v>
      </c>
      <c r="M7" s="3">
        <v>15</v>
      </c>
      <c r="N7" s="3">
        <v>0</v>
      </c>
      <c r="O7" s="3">
        <v>1</v>
      </c>
      <c r="P7" s="3">
        <v>4</v>
      </c>
      <c r="Q7" s="3">
        <v>1</v>
      </c>
      <c r="R7" s="3">
        <v>0</v>
      </c>
      <c r="S7" s="3">
        <v>0</v>
      </c>
      <c r="T7" s="3">
        <v>1</v>
      </c>
      <c r="U7" s="3">
        <v>7</v>
      </c>
      <c r="V7" s="3">
        <v>41</v>
      </c>
      <c r="W7" s="3">
        <v>0</v>
      </c>
      <c r="X7" s="3">
        <v>0</v>
      </c>
      <c r="Y7" s="3">
        <v>1</v>
      </c>
      <c r="Z7" s="3">
        <v>2</v>
      </c>
      <c r="AA7" s="3">
        <v>1</v>
      </c>
      <c r="AB7" s="3">
        <v>0</v>
      </c>
      <c r="AC7" s="3">
        <v>1</v>
      </c>
      <c r="AD7" s="3">
        <v>0</v>
      </c>
      <c r="AE7" s="3">
        <v>0</v>
      </c>
      <c r="AF7" s="3">
        <v>0</v>
      </c>
      <c r="AG7" s="3">
        <v>1</v>
      </c>
      <c r="AH7" s="3">
        <v>1</v>
      </c>
      <c r="AI7" s="3">
        <v>2</v>
      </c>
      <c r="AJ7" s="3">
        <v>9</v>
      </c>
      <c r="AK7" s="4">
        <v>50</v>
      </c>
    </row>
    <row r="8" spans="2:37" x14ac:dyDescent="0.2">
      <c r="B8" s="58"/>
      <c r="C8" s="58"/>
      <c r="D8" s="12" t="s">
        <v>19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5</v>
      </c>
      <c r="L8" s="3">
        <v>0</v>
      </c>
      <c r="M8" s="3">
        <v>8</v>
      </c>
      <c r="N8" s="3">
        <v>0</v>
      </c>
      <c r="O8" s="3">
        <v>0</v>
      </c>
      <c r="P8" s="3">
        <v>1</v>
      </c>
      <c r="Q8" s="3">
        <v>0</v>
      </c>
      <c r="R8" s="3">
        <v>0</v>
      </c>
      <c r="S8" s="3">
        <v>0</v>
      </c>
      <c r="T8" s="3">
        <v>0</v>
      </c>
      <c r="U8" s="3">
        <v>5</v>
      </c>
      <c r="V8" s="3">
        <v>20</v>
      </c>
      <c r="W8" s="3">
        <v>1</v>
      </c>
      <c r="X8" s="3">
        <v>0</v>
      </c>
      <c r="Y8" s="3">
        <v>3</v>
      </c>
      <c r="Z8" s="3">
        <v>2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2</v>
      </c>
      <c r="AJ8" s="3">
        <v>8</v>
      </c>
      <c r="AK8" s="4">
        <v>28</v>
      </c>
    </row>
    <row r="9" spans="2:37" x14ac:dyDescent="0.2">
      <c r="B9" s="58"/>
      <c r="C9" s="58"/>
      <c r="D9" s="12" t="s">
        <v>20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3</v>
      </c>
      <c r="V9" s="3">
        <v>4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1</v>
      </c>
      <c r="AI9" s="3">
        <v>1</v>
      </c>
      <c r="AJ9" s="3">
        <v>3</v>
      </c>
      <c r="AK9" s="4">
        <v>7</v>
      </c>
    </row>
    <row r="10" spans="2:37" x14ac:dyDescent="0.2">
      <c r="B10" s="58"/>
      <c r="C10" s="59"/>
      <c r="D10" s="26" t="s">
        <v>14</v>
      </c>
      <c r="E10" s="27">
        <v>0</v>
      </c>
      <c r="F10" s="27">
        <v>0</v>
      </c>
      <c r="G10" s="27">
        <v>0</v>
      </c>
      <c r="H10" s="27">
        <v>2</v>
      </c>
      <c r="I10" s="27">
        <v>0</v>
      </c>
      <c r="J10" s="27">
        <v>2</v>
      </c>
      <c r="K10" s="27">
        <v>20</v>
      </c>
      <c r="L10" s="27">
        <v>1</v>
      </c>
      <c r="M10" s="27">
        <v>26</v>
      </c>
      <c r="N10" s="27">
        <v>0</v>
      </c>
      <c r="O10" s="27">
        <v>1</v>
      </c>
      <c r="P10" s="27">
        <v>7</v>
      </c>
      <c r="Q10" s="27">
        <v>1</v>
      </c>
      <c r="R10" s="27">
        <v>0</v>
      </c>
      <c r="S10" s="27">
        <v>0</v>
      </c>
      <c r="T10" s="27">
        <v>1</v>
      </c>
      <c r="U10" s="27">
        <v>15</v>
      </c>
      <c r="V10" s="27">
        <v>76</v>
      </c>
      <c r="W10" s="27">
        <v>1</v>
      </c>
      <c r="X10" s="27">
        <v>0</v>
      </c>
      <c r="Y10" s="27">
        <v>5</v>
      </c>
      <c r="Z10" s="27">
        <v>5</v>
      </c>
      <c r="AA10" s="27">
        <v>1</v>
      </c>
      <c r="AB10" s="27">
        <v>0</v>
      </c>
      <c r="AC10" s="27">
        <v>1</v>
      </c>
      <c r="AD10" s="27">
        <v>0</v>
      </c>
      <c r="AE10" s="27">
        <v>1</v>
      </c>
      <c r="AF10" s="27">
        <v>0</v>
      </c>
      <c r="AG10" s="27">
        <v>2</v>
      </c>
      <c r="AH10" s="27">
        <v>2</v>
      </c>
      <c r="AI10" s="27">
        <v>5</v>
      </c>
      <c r="AJ10" s="27">
        <v>23</v>
      </c>
      <c r="AK10" s="27">
        <v>99</v>
      </c>
    </row>
    <row r="11" spans="2:37" x14ac:dyDescent="0.2">
      <c r="B11" s="58"/>
      <c r="C11" s="57" t="s">
        <v>22</v>
      </c>
      <c r="D11" s="12" t="s">
        <v>23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1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1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3</v>
      </c>
      <c r="AK11" s="4">
        <v>3</v>
      </c>
    </row>
    <row r="12" spans="2:37" x14ac:dyDescent="0.2">
      <c r="B12" s="58"/>
      <c r="C12" s="58"/>
      <c r="D12" s="12" t="s">
        <v>177</v>
      </c>
      <c r="E12" s="3">
        <v>1</v>
      </c>
      <c r="F12" s="3">
        <v>0</v>
      </c>
      <c r="G12" s="3">
        <v>1</v>
      </c>
      <c r="H12" s="3">
        <v>0</v>
      </c>
      <c r="I12" s="3">
        <v>1</v>
      </c>
      <c r="J12" s="3">
        <v>0</v>
      </c>
      <c r="K12" s="3">
        <v>1</v>
      </c>
      <c r="L12" s="3">
        <v>0</v>
      </c>
      <c r="M12" s="3">
        <v>7</v>
      </c>
      <c r="N12" s="3">
        <v>0</v>
      </c>
      <c r="O12" s="3">
        <v>0</v>
      </c>
      <c r="P12" s="3">
        <v>1</v>
      </c>
      <c r="Q12" s="3">
        <v>0</v>
      </c>
      <c r="R12" s="3">
        <v>1</v>
      </c>
      <c r="S12" s="3">
        <v>0</v>
      </c>
      <c r="T12" s="3">
        <v>1</v>
      </c>
      <c r="U12" s="3">
        <v>0</v>
      </c>
      <c r="V12" s="3">
        <v>12</v>
      </c>
      <c r="W12" s="3">
        <v>2</v>
      </c>
      <c r="X12" s="3">
        <v>1</v>
      </c>
      <c r="Y12" s="3">
        <v>0</v>
      </c>
      <c r="Z12" s="3">
        <v>2</v>
      </c>
      <c r="AA12" s="3">
        <v>0</v>
      </c>
      <c r="AB12" s="3">
        <v>1</v>
      </c>
      <c r="AC12" s="3">
        <v>0</v>
      </c>
      <c r="AD12" s="3">
        <v>0</v>
      </c>
      <c r="AE12" s="3">
        <v>0</v>
      </c>
      <c r="AF12" s="3">
        <v>1</v>
      </c>
      <c r="AG12" s="3">
        <v>1</v>
      </c>
      <c r="AH12" s="3">
        <v>0</v>
      </c>
      <c r="AI12" s="3">
        <v>0</v>
      </c>
      <c r="AJ12" s="3">
        <v>8</v>
      </c>
      <c r="AK12" s="4">
        <v>21</v>
      </c>
    </row>
    <row r="13" spans="2:37" x14ac:dyDescent="0.2">
      <c r="B13" s="58"/>
      <c r="C13" s="58"/>
      <c r="D13" s="12" t="s">
        <v>174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3">
        <v>0</v>
      </c>
      <c r="U13" s="3">
        <v>0</v>
      </c>
      <c r="V13" s="3">
        <v>4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1</v>
      </c>
      <c r="AK13" s="4">
        <v>5</v>
      </c>
    </row>
    <row r="14" spans="2:37" x14ac:dyDescent="0.2">
      <c r="B14" s="58"/>
      <c r="C14" s="58"/>
      <c r="D14" s="12" t="s">
        <v>25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3">
        <v>0</v>
      </c>
      <c r="M14" s="3">
        <v>3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5</v>
      </c>
      <c r="W14" s="3">
        <v>0</v>
      </c>
      <c r="X14" s="3">
        <v>0</v>
      </c>
      <c r="Y14" s="3">
        <v>0</v>
      </c>
      <c r="Z14" s="3">
        <v>0</v>
      </c>
      <c r="AA14" s="3">
        <v>1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1</v>
      </c>
      <c r="AK14" s="4">
        <v>6</v>
      </c>
    </row>
    <row r="15" spans="2:37" x14ac:dyDescent="0.2">
      <c r="B15" s="58"/>
      <c r="C15" s="58"/>
      <c r="D15" s="12" t="s">
        <v>172</v>
      </c>
      <c r="E15" s="3">
        <v>0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5</v>
      </c>
      <c r="L15" s="3">
        <v>0</v>
      </c>
      <c r="M15" s="3">
        <v>27</v>
      </c>
      <c r="N15" s="3">
        <v>1</v>
      </c>
      <c r="O15" s="3">
        <v>0</v>
      </c>
      <c r="P15" s="3">
        <v>3</v>
      </c>
      <c r="Q15" s="3">
        <v>1</v>
      </c>
      <c r="R15" s="3">
        <v>1</v>
      </c>
      <c r="S15" s="3">
        <v>1</v>
      </c>
      <c r="T15" s="3">
        <v>0</v>
      </c>
      <c r="U15" s="3">
        <v>0</v>
      </c>
      <c r="V15" s="3">
        <v>42</v>
      </c>
      <c r="W15" s="3">
        <v>1</v>
      </c>
      <c r="X15" s="3">
        <v>3</v>
      </c>
      <c r="Y15" s="3">
        <v>6</v>
      </c>
      <c r="Z15" s="3">
        <v>6</v>
      </c>
      <c r="AA15" s="3">
        <v>9</v>
      </c>
      <c r="AB15" s="3">
        <v>1</v>
      </c>
      <c r="AC15" s="3">
        <v>0</v>
      </c>
      <c r="AD15" s="3">
        <v>1</v>
      </c>
      <c r="AE15" s="3">
        <v>0</v>
      </c>
      <c r="AF15" s="3">
        <v>0</v>
      </c>
      <c r="AG15" s="3">
        <v>1</v>
      </c>
      <c r="AH15" s="3">
        <v>0</v>
      </c>
      <c r="AI15" s="3">
        <v>0</v>
      </c>
      <c r="AJ15" s="3">
        <v>28</v>
      </c>
      <c r="AK15" s="4">
        <v>71</v>
      </c>
    </row>
    <row r="16" spans="2:37" x14ac:dyDescent="0.2">
      <c r="B16" s="58"/>
      <c r="C16" s="58"/>
      <c r="D16" s="12" t="s">
        <v>175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4">
        <v>3</v>
      </c>
    </row>
    <row r="17" spans="2:37" ht="25.5" x14ac:dyDescent="0.2">
      <c r="B17" s="58"/>
      <c r="C17" s="58"/>
      <c r="D17" s="12" t="s">
        <v>173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4">
        <v>1</v>
      </c>
    </row>
    <row r="18" spans="2:37" x14ac:dyDescent="0.2">
      <c r="B18" s="58"/>
      <c r="C18" s="58"/>
      <c r="D18" s="12" t="s">
        <v>20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4">
        <v>1</v>
      </c>
    </row>
    <row r="19" spans="2:37" x14ac:dyDescent="0.2">
      <c r="B19" s="58"/>
      <c r="C19" s="58"/>
      <c r="D19" s="12" t="s">
        <v>28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2</v>
      </c>
      <c r="V19" s="3">
        <v>3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4">
        <v>3</v>
      </c>
    </row>
    <row r="20" spans="2:37" x14ac:dyDescent="0.2">
      <c r="B20" s="58"/>
      <c r="C20" s="58"/>
      <c r="D20" s="12" t="s">
        <v>29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2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4">
        <v>2</v>
      </c>
    </row>
    <row r="21" spans="2:37" x14ac:dyDescent="0.2">
      <c r="B21" s="58"/>
      <c r="C21" s="58"/>
      <c r="D21" s="12" t="s">
        <v>30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13</v>
      </c>
      <c r="L21" s="3">
        <v>0</v>
      </c>
      <c r="M21" s="3">
        <v>1</v>
      </c>
      <c r="N21" s="3">
        <v>0</v>
      </c>
      <c r="O21" s="3">
        <v>0</v>
      </c>
      <c r="P21" s="3">
        <v>11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25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1</v>
      </c>
      <c r="AK21" s="4">
        <v>26</v>
      </c>
    </row>
    <row r="22" spans="2:37" x14ac:dyDescent="0.2">
      <c r="B22" s="58"/>
      <c r="C22" s="58"/>
      <c r="D22" s="12" t="s">
        <v>31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  <c r="S22" s="3">
        <v>1</v>
      </c>
      <c r="T22" s="3">
        <v>0</v>
      </c>
      <c r="U22" s="3">
        <v>0</v>
      </c>
      <c r="V22" s="3">
        <v>5</v>
      </c>
      <c r="W22" s="3">
        <v>0</v>
      </c>
      <c r="X22" s="3">
        <v>0</v>
      </c>
      <c r="Y22" s="3">
        <v>0</v>
      </c>
      <c r="Z22" s="3">
        <v>2</v>
      </c>
      <c r="AA22" s="3">
        <v>0</v>
      </c>
      <c r="AB22" s="3">
        <v>0</v>
      </c>
      <c r="AC22" s="3">
        <v>1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3</v>
      </c>
      <c r="AK22" s="4">
        <v>8</v>
      </c>
    </row>
    <row r="23" spans="2:37" x14ac:dyDescent="0.2">
      <c r="B23" s="58"/>
      <c r="C23" s="58"/>
      <c r="D23" s="12" t="s">
        <v>21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3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4">
        <v>3</v>
      </c>
    </row>
    <row r="24" spans="2:37" x14ac:dyDescent="0.2">
      <c r="B24" s="58"/>
      <c r="C24" s="59"/>
      <c r="D24" s="26" t="s">
        <v>14</v>
      </c>
      <c r="E24" s="27">
        <v>1</v>
      </c>
      <c r="F24" s="27">
        <v>1</v>
      </c>
      <c r="G24" s="27">
        <v>2</v>
      </c>
      <c r="H24" s="27">
        <v>1</v>
      </c>
      <c r="I24" s="27">
        <v>3</v>
      </c>
      <c r="J24" s="27">
        <v>2</v>
      </c>
      <c r="K24" s="27">
        <v>22</v>
      </c>
      <c r="L24" s="27">
        <v>0</v>
      </c>
      <c r="M24" s="27">
        <v>50</v>
      </c>
      <c r="N24" s="27">
        <v>1</v>
      </c>
      <c r="O24" s="27">
        <v>1</v>
      </c>
      <c r="P24" s="27">
        <v>16</v>
      </c>
      <c r="Q24" s="27">
        <v>1</v>
      </c>
      <c r="R24" s="27">
        <v>3</v>
      </c>
      <c r="S24" s="27">
        <v>3</v>
      </c>
      <c r="T24" s="27">
        <v>1</v>
      </c>
      <c r="U24" s="27">
        <v>2</v>
      </c>
      <c r="V24" s="27">
        <v>106</v>
      </c>
      <c r="W24" s="27">
        <v>3</v>
      </c>
      <c r="X24" s="27">
        <v>5</v>
      </c>
      <c r="Y24" s="27">
        <v>7</v>
      </c>
      <c r="Z24" s="27">
        <v>11</v>
      </c>
      <c r="AA24" s="27">
        <v>10</v>
      </c>
      <c r="AB24" s="27">
        <v>2</v>
      </c>
      <c r="AC24" s="27">
        <v>1</v>
      </c>
      <c r="AD24" s="27">
        <v>2</v>
      </c>
      <c r="AE24" s="27">
        <v>0</v>
      </c>
      <c r="AF24" s="27">
        <v>1</v>
      </c>
      <c r="AG24" s="27">
        <v>3</v>
      </c>
      <c r="AH24" s="27">
        <v>0</v>
      </c>
      <c r="AI24" s="27">
        <v>0</v>
      </c>
      <c r="AJ24" s="27">
        <v>45</v>
      </c>
      <c r="AK24" s="27">
        <v>153</v>
      </c>
    </row>
    <row r="25" spans="2:37" x14ac:dyDescent="0.2">
      <c r="B25" s="59"/>
      <c r="C25" s="60" t="s">
        <v>14</v>
      </c>
      <c r="D25" s="54"/>
      <c r="E25" s="27">
        <v>1</v>
      </c>
      <c r="F25" s="27">
        <v>1</v>
      </c>
      <c r="G25" s="27">
        <v>2</v>
      </c>
      <c r="H25" s="27">
        <v>3</v>
      </c>
      <c r="I25" s="27">
        <v>3</v>
      </c>
      <c r="J25" s="27">
        <v>4</v>
      </c>
      <c r="K25" s="27">
        <v>42</v>
      </c>
      <c r="L25" s="27">
        <v>1</v>
      </c>
      <c r="M25" s="27">
        <v>76</v>
      </c>
      <c r="N25" s="27">
        <v>1</v>
      </c>
      <c r="O25" s="27">
        <v>2</v>
      </c>
      <c r="P25" s="27">
        <v>23</v>
      </c>
      <c r="Q25" s="27">
        <v>2</v>
      </c>
      <c r="R25" s="27">
        <v>3</v>
      </c>
      <c r="S25" s="27">
        <v>3</v>
      </c>
      <c r="T25" s="27">
        <v>2</v>
      </c>
      <c r="U25" s="27">
        <v>17</v>
      </c>
      <c r="V25" s="27">
        <v>182</v>
      </c>
      <c r="W25" s="27">
        <v>4</v>
      </c>
      <c r="X25" s="27">
        <v>5</v>
      </c>
      <c r="Y25" s="27">
        <v>12</v>
      </c>
      <c r="Z25" s="27">
        <v>16</v>
      </c>
      <c r="AA25" s="27">
        <v>11</v>
      </c>
      <c r="AB25" s="27">
        <v>2</v>
      </c>
      <c r="AC25" s="27">
        <v>2</v>
      </c>
      <c r="AD25" s="27">
        <v>2</v>
      </c>
      <c r="AE25" s="27">
        <v>1</v>
      </c>
      <c r="AF25" s="27">
        <v>1</v>
      </c>
      <c r="AG25" s="27">
        <v>5</v>
      </c>
      <c r="AH25" s="27">
        <v>2</v>
      </c>
      <c r="AI25" s="27">
        <v>5</v>
      </c>
      <c r="AJ25" s="27">
        <v>68</v>
      </c>
      <c r="AK25" s="27">
        <v>252</v>
      </c>
    </row>
    <row r="26" spans="2:37" x14ac:dyDescent="0.2">
      <c r="B26" s="52" t="s">
        <v>14</v>
      </c>
      <c r="C26" s="65"/>
      <c r="D26" s="64"/>
      <c r="E26" s="28">
        <v>1</v>
      </c>
      <c r="F26" s="28">
        <v>1</v>
      </c>
      <c r="G26" s="28">
        <v>2</v>
      </c>
      <c r="H26" s="28">
        <v>3</v>
      </c>
      <c r="I26" s="28">
        <v>3</v>
      </c>
      <c r="J26" s="28">
        <v>4</v>
      </c>
      <c r="K26" s="28">
        <v>42</v>
      </c>
      <c r="L26" s="28">
        <v>1</v>
      </c>
      <c r="M26" s="28">
        <v>76</v>
      </c>
      <c r="N26" s="28">
        <v>1</v>
      </c>
      <c r="O26" s="28">
        <v>2</v>
      </c>
      <c r="P26" s="28">
        <v>23</v>
      </c>
      <c r="Q26" s="28">
        <v>2</v>
      </c>
      <c r="R26" s="28">
        <v>3</v>
      </c>
      <c r="S26" s="28">
        <v>3</v>
      </c>
      <c r="T26" s="28">
        <v>2</v>
      </c>
      <c r="U26" s="28">
        <v>17</v>
      </c>
      <c r="V26" s="28">
        <v>182</v>
      </c>
      <c r="W26" s="28">
        <v>4</v>
      </c>
      <c r="X26" s="28">
        <v>5</v>
      </c>
      <c r="Y26" s="28">
        <v>12</v>
      </c>
      <c r="Z26" s="28">
        <v>16</v>
      </c>
      <c r="AA26" s="28">
        <v>11</v>
      </c>
      <c r="AB26" s="28">
        <v>2</v>
      </c>
      <c r="AC26" s="28">
        <v>2</v>
      </c>
      <c r="AD26" s="28">
        <v>2</v>
      </c>
      <c r="AE26" s="28">
        <v>1</v>
      </c>
      <c r="AF26" s="28">
        <v>1</v>
      </c>
      <c r="AG26" s="28">
        <v>5</v>
      </c>
      <c r="AH26" s="28">
        <v>2</v>
      </c>
      <c r="AI26" s="28">
        <v>5</v>
      </c>
      <c r="AJ26" s="28">
        <v>68</v>
      </c>
      <c r="AK26" s="28">
        <v>252</v>
      </c>
    </row>
  </sheetData>
  <mergeCells count="12">
    <mergeCell ref="B2:D2"/>
    <mergeCell ref="E3:G3"/>
    <mergeCell ref="H3:V3"/>
    <mergeCell ref="W3:AJ3"/>
    <mergeCell ref="B26:D26"/>
    <mergeCell ref="E4:F4"/>
    <mergeCell ref="H4:U4"/>
    <mergeCell ref="W4:AI4"/>
    <mergeCell ref="B6:B25"/>
    <mergeCell ref="C6:C10"/>
    <mergeCell ref="C11:C24"/>
    <mergeCell ref="C25:D25"/>
  </mergeCells>
  <pageMargins left="0.78740157480314965" right="0.78740157480314965" top="0.78740157480314965" bottom="1.2204724409448819" header="0.78740157480314965" footer="0.78740157480314965"/>
  <pageSetup paperSize="9" scale="70" fitToWidth="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24"/>
  <sheetViews>
    <sheetView showGridLines="0" workbookViewId="0">
      <pane xSplit="4" topLeftCell="E1" activePane="topRight" state="frozen"/>
      <selection activeCell="B2" sqref="B2"/>
      <selection pane="topRight" activeCell="B2" sqref="B2"/>
    </sheetView>
  </sheetViews>
  <sheetFormatPr defaultColWidth="8.7109375" defaultRowHeight="12.75" x14ac:dyDescent="0.2"/>
  <cols>
    <col min="1" max="1" width="1.5703125" style="17" customWidth="1"/>
    <col min="2" max="2" width="14.42578125" style="17" customWidth="1"/>
    <col min="3" max="3" width="20.5703125" style="17" customWidth="1"/>
    <col min="4" max="4" width="59.85546875" style="17" customWidth="1"/>
    <col min="5" max="5" width="13.42578125" style="17" customWidth="1"/>
    <col min="6" max="6" width="15.140625" style="17" customWidth="1"/>
    <col min="7" max="8" width="13.42578125" style="17" customWidth="1"/>
    <col min="9" max="9" width="13.5703125" style="17" customWidth="1"/>
    <col min="10" max="11" width="13.42578125" style="17" customWidth="1"/>
    <col min="12" max="12" width="13.5703125" style="17" customWidth="1"/>
    <col min="13" max="14" width="13.42578125" style="17" customWidth="1"/>
    <col min="15" max="15" width="13.5703125" style="17" customWidth="1"/>
    <col min="16" max="16" width="13.42578125" style="17" customWidth="1"/>
    <col min="17" max="18" width="10.5703125" style="17" customWidth="1"/>
    <col min="19" max="16384" width="8.7109375" style="17"/>
  </cols>
  <sheetData>
    <row r="1" spans="2:16" ht="9.9499999999999993" customHeight="1" x14ac:dyDescent="0.2"/>
    <row r="2" spans="2:16" ht="12.95" customHeight="1" x14ac:dyDescent="0.2">
      <c r="B2" s="66" t="s">
        <v>179</v>
      </c>
      <c r="C2" s="49"/>
      <c r="D2" s="49"/>
      <c r="E2" s="67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1" t="s">
        <v>0</v>
      </c>
    </row>
    <row r="3" spans="2:16" x14ac:dyDescent="0.2">
      <c r="B3" s="14" t="s">
        <v>0</v>
      </c>
      <c r="C3" s="14" t="s">
        <v>0</v>
      </c>
      <c r="D3" s="14" t="s">
        <v>0</v>
      </c>
      <c r="E3" s="67" t="s">
        <v>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1" t="s">
        <v>0</v>
      </c>
    </row>
    <row r="4" spans="2:16" ht="76.5" x14ac:dyDescent="0.2">
      <c r="B4" s="8" t="s">
        <v>1</v>
      </c>
      <c r="C4" s="8" t="s">
        <v>2</v>
      </c>
      <c r="D4" s="8" t="s">
        <v>3</v>
      </c>
      <c r="E4" s="2" t="s">
        <v>133</v>
      </c>
      <c r="F4" s="2" t="s">
        <v>134</v>
      </c>
      <c r="G4" s="2" t="s">
        <v>135</v>
      </c>
      <c r="H4" s="2" t="s">
        <v>136</v>
      </c>
      <c r="I4" s="2" t="s">
        <v>137</v>
      </c>
      <c r="J4" s="2" t="s">
        <v>138</v>
      </c>
      <c r="K4" s="2" t="s">
        <v>139</v>
      </c>
      <c r="L4" s="2" t="s">
        <v>140</v>
      </c>
      <c r="M4" s="2" t="s">
        <v>113</v>
      </c>
      <c r="N4" s="2" t="s">
        <v>141</v>
      </c>
      <c r="O4" s="2" t="s">
        <v>142</v>
      </c>
      <c r="P4" s="2" t="s">
        <v>14</v>
      </c>
    </row>
    <row r="5" spans="2:16" x14ac:dyDescent="0.2">
      <c r="B5" s="57" t="s">
        <v>15</v>
      </c>
      <c r="C5" s="57" t="s">
        <v>16</v>
      </c>
      <c r="D5" s="12" t="s">
        <v>17</v>
      </c>
      <c r="E5" s="3">
        <v>0</v>
      </c>
      <c r="F5" s="3">
        <v>2</v>
      </c>
      <c r="G5" s="3">
        <v>0</v>
      </c>
      <c r="H5" s="3">
        <v>0</v>
      </c>
      <c r="I5" s="3">
        <v>2</v>
      </c>
      <c r="J5" s="3">
        <v>2</v>
      </c>
      <c r="K5" s="3">
        <v>0</v>
      </c>
      <c r="L5" s="3">
        <v>1</v>
      </c>
      <c r="M5" s="3">
        <v>0</v>
      </c>
      <c r="N5" s="3">
        <v>0</v>
      </c>
      <c r="O5" s="3">
        <v>0</v>
      </c>
      <c r="P5" s="4">
        <v>7</v>
      </c>
    </row>
    <row r="6" spans="2:16" x14ac:dyDescent="0.2">
      <c r="B6" s="58"/>
      <c r="C6" s="58"/>
      <c r="D6" s="12" t="s">
        <v>18</v>
      </c>
      <c r="E6" s="3">
        <v>5</v>
      </c>
      <c r="F6" s="3">
        <v>7</v>
      </c>
      <c r="G6" s="3">
        <v>4</v>
      </c>
      <c r="H6" s="3">
        <v>10</v>
      </c>
      <c r="I6" s="3">
        <v>1</v>
      </c>
      <c r="J6" s="3">
        <v>5</v>
      </c>
      <c r="K6" s="3">
        <v>10</v>
      </c>
      <c r="L6" s="3">
        <v>2</v>
      </c>
      <c r="M6" s="3">
        <v>3</v>
      </c>
      <c r="N6" s="3">
        <v>0</v>
      </c>
      <c r="O6" s="3">
        <v>0</v>
      </c>
      <c r="P6" s="4">
        <v>47</v>
      </c>
    </row>
    <row r="7" spans="2:16" x14ac:dyDescent="0.2">
      <c r="B7" s="58"/>
      <c r="C7" s="58"/>
      <c r="D7" s="12" t="s">
        <v>19</v>
      </c>
      <c r="E7" s="3">
        <v>2</v>
      </c>
      <c r="F7" s="3">
        <v>2</v>
      </c>
      <c r="G7" s="3">
        <v>5</v>
      </c>
      <c r="H7" s="3">
        <v>17</v>
      </c>
      <c r="I7" s="3">
        <v>0</v>
      </c>
      <c r="J7" s="3">
        <v>4</v>
      </c>
      <c r="K7" s="3">
        <v>5</v>
      </c>
      <c r="L7" s="3">
        <v>5</v>
      </c>
      <c r="M7" s="3">
        <v>49</v>
      </c>
      <c r="N7" s="3">
        <v>0</v>
      </c>
      <c r="O7" s="3">
        <v>2</v>
      </c>
      <c r="P7" s="4">
        <v>91</v>
      </c>
    </row>
    <row r="8" spans="2:16" x14ac:dyDescent="0.2">
      <c r="B8" s="58"/>
      <c r="C8" s="58"/>
      <c r="D8" s="12" t="s">
        <v>21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4">
        <v>1</v>
      </c>
    </row>
    <row r="9" spans="2:16" x14ac:dyDescent="0.2">
      <c r="B9" s="58"/>
      <c r="C9" s="59"/>
      <c r="D9" s="26" t="s">
        <v>14</v>
      </c>
      <c r="E9" s="27">
        <v>8</v>
      </c>
      <c r="F9" s="27">
        <v>11</v>
      </c>
      <c r="G9" s="27">
        <v>9</v>
      </c>
      <c r="H9" s="27">
        <v>27</v>
      </c>
      <c r="I9" s="27">
        <v>3</v>
      </c>
      <c r="J9" s="27">
        <v>11</v>
      </c>
      <c r="K9" s="27">
        <v>15</v>
      </c>
      <c r="L9" s="27">
        <v>8</v>
      </c>
      <c r="M9" s="27">
        <v>52</v>
      </c>
      <c r="N9" s="27">
        <v>0</v>
      </c>
      <c r="O9" s="27">
        <v>2</v>
      </c>
      <c r="P9" s="27">
        <v>146</v>
      </c>
    </row>
    <row r="10" spans="2:16" x14ac:dyDescent="0.2">
      <c r="B10" s="58"/>
      <c r="C10" s="57" t="s">
        <v>22</v>
      </c>
      <c r="D10" s="12" t="s">
        <v>177</v>
      </c>
      <c r="E10" s="3">
        <v>1</v>
      </c>
      <c r="F10" s="3">
        <v>6</v>
      </c>
      <c r="G10" s="3">
        <v>6</v>
      </c>
      <c r="H10" s="3">
        <v>4</v>
      </c>
      <c r="I10" s="3">
        <v>2</v>
      </c>
      <c r="J10" s="3">
        <v>12</v>
      </c>
      <c r="K10" s="3">
        <v>7</v>
      </c>
      <c r="L10" s="3">
        <v>1</v>
      </c>
      <c r="M10" s="3">
        <v>0</v>
      </c>
      <c r="N10" s="3">
        <v>0</v>
      </c>
      <c r="O10" s="3">
        <v>2</v>
      </c>
      <c r="P10" s="4">
        <v>41</v>
      </c>
    </row>
    <row r="11" spans="2:16" x14ac:dyDescent="0.2">
      <c r="B11" s="58"/>
      <c r="C11" s="58"/>
      <c r="D11" s="12" t="s">
        <v>174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1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4">
        <v>5</v>
      </c>
    </row>
    <row r="12" spans="2:16" x14ac:dyDescent="0.2">
      <c r="B12" s="58"/>
      <c r="C12" s="58"/>
      <c r="D12" s="12" t="s">
        <v>25</v>
      </c>
      <c r="E12" s="3">
        <v>0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4">
        <v>2</v>
      </c>
    </row>
    <row r="13" spans="2:16" x14ac:dyDescent="0.2">
      <c r="B13" s="58"/>
      <c r="C13" s="58"/>
      <c r="D13" s="12" t="s">
        <v>172</v>
      </c>
      <c r="E13" s="3">
        <v>2</v>
      </c>
      <c r="F13" s="3">
        <v>16</v>
      </c>
      <c r="G13" s="3">
        <v>7</v>
      </c>
      <c r="H13" s="45">
        <v>16</v>
      </c>
      <c r="I13" s="3">
        <v>1</v>
      </c>
      <c r="J13" s="3">
        <v>22</v>
      </c>
      <c r="K13" s="3">
        <v>7</v>
      </c>
      <c r="L13" s="3">
        <v>3</v>
      </c>
      <c r="M13" s="3">
        <v>0</v>
      </c>
      <c r="N13" s="3">
        <v>1</v>
      </c>
      <c r="O13" s="3">
        <v>6</v>
      </c>
      <c r="P13" s="4">
        <v>81</v>
      </c>
    </row>
    <row r="14" spans="2:16" x14ac:dyDescent="0.2">
      <c r="B14" s="58"/>
      <c r="C14" s="58"/>
      <c r="D14" s="12" t="s">
        <v>175</v>
      </c>
      <c r="E14" s="3">
        <v>3</v>
      </c>
      <c r="F14" s="3">
        <v>2</v>
      </c>
      <c r="G14" s="3">
        <v>0</v>
      </c>
      <c r="H14" s="3">
        <v>6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4">
        <v>13</v>
      </c>
    </row>
    <row r="15" spans="2:16" x14ac:dyDescent="0.2">
      <c r="B15" s="58"/>
      <c r="C15" s="58"/>
      <c r="D15" s="12" t="s">
        <v>173</v>
      </c>
      <c r="E15" s="3">
        <v>0</v>
      </c>
      <c r="F15" s="3">
        <v>0</v>
      </c>
      <c r="G15" s="3">
        <v>2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4">
        <v>4</v>
      </c>
    </row>
    <row r="16" spans="2:16" x14ac:dyDescent="0.2">
      <c r="B16" s="58"/>
      <c r="C16" s="58"/>
      <c r="D16" s="12" t="s">
        <v>28</v>
      </c>
      <c r="E16" s="3">
        <v>1</v>
      </c>
      <c r="F16" s="3">
        <v>2</v>
      </c>
      <c r="G16" s="3">
        <v>1</v>
      </c>
      <c r="H16" s="3">
        <v>2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4">
        <v>7</v>
      </c>
    </row>
    <row r="17" spans="2:16" x14ac:dyDescent="0.2">
      <c r="B17" s="58"/>
      <c r="C17" s="58"/>
      <c r="D17" s="12" t="s">
        <v>30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4">
        <v>1</v>
      </c>
    </row>
    <row r="18" spans="2:16" x14ac:dyDescent="0.2">
      <c r="B18" s="58"/>
      <c r="C18" s="58"/>
      <c r="D18" s="12" t="s">
        <v>21</v>
      </c>
      <c r="E18" s="3">
        <v>2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4">
        <v>5</v>
      </c>
    </row>
    <row r="19" spans="2:16" x14ac:dyDescent="0.2">
      <c r="B19" s="58"/>
      <c r="C19" s="59"/>
      <c r="D19" s="26" t="s">
        <v>14</v>
      </c>
      <c r="E19" s="27">
        <v>10</v>
      </c>
      <c r="F19" s="27">
        <v>29</v>
      </c>
      <c r="G19" s="27">
        <v>17</v>
      </c>
      <c r="H19" s="46">
        <v>30</v>
      </c>
      <c r="I19" s="27">
        <v>3</v>
      </c>
      <c r="J19" s="27">
        <v>36</v>
      </c>
      <c r="K19" s="27">
        <v>19</v>
      </c>
      <c r="L19" s="27">
        <v>6</v>
      </c>
      <c r="M19" s="27">
        <v>0</v>
      </c>
      <c r="N19" s="27">
        <v>1</v>
      </c>
      <c r="O19" s="27">
        <v>8</v>
      </c>
      <c r="P19" s="27">
        <v>159</v>
      </c>
    </row>
    <row r="20" spans="2:16" x14ac:dyDescent="0.2">
      <c r="B20" s="59"/>
      <c r="C20" s="60" t="s">
        <v>14</v>
      </c>
      <c r="D20" s="54"/>
      <c r="E20" s="27">
        <v>18</v>
      </c>
      <c r="F20" s="27">
        <v>40</v>
      </c>
      <c r="G20" s="27">
        <v>26</v>
      </c>
      <c r="H20" s="46">
        <v>57</v>
      </c>
      <c r="I20" s="27">
        <v>6</v>
      </c>
      <c r="J20" s="27">
        <v>47</v>
      </c>
      <c r="K20" s="27">
        <v>34</v>
      </c>
      <c r="L20" s="27">
        <v>14</v>
      </c>
      <c r="M20" s="27">
        <v>52</v>
      </c>
      <c r="N20" s="27">
        <v>1</v>
      </c>
      <c r="O20" s="27">
        <v>10</v>
      </c>
      <c r="P20" s="27">
        <v>305</v>
      </c>
    </row>
    <row r="21" spans="2:16" x14ac:dyDescent="0.2">
      <c r="B21" s="57" t="s">
        <v>39</v>
      </c>
      <c r="C21" s="57" t="s">
        <v>16</v>
      </c>
      <c r="D21" s="12" t="s">
        <v>39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4">
        <v>1</v>
      </c>
    </row>
    <row r="22" spans="2:16" x14ac:dyDescent="0.2">
      <c r="B22" s="58"/>
      <c r="C22" s="59"/>
      <c r="D22" s="26" t="s">
        <v>14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1</v>
      </c>
    </row>
    <row r="23" spans="2:16" x14ac:dyDescent="0.2">
      <c r="B23" s="59"/>
      <c r="C23" s="60" t="s">
        <v>14</v>
      </c>
      <c r="D23" s="54"/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1</v>
      </c>
      <c r="N23" s="27">
        <v>0</v>
      </c>
      <c r="O23" s="27">
        <v>0</v>
      </c>
      <c r="P23" s="27">
        <v>1</v>
      </c>
    </row>
    <row r="24" spans="2:16" x14ac:dyDescent="0.2">
      <c r="B24" s="52" t="s">
        <v>14</v>
      </c>
      <c r="C24" s="53"/>
      <c r="D24" s="54"/>
      <c r="E24" s="28">
        <v>18</v>
      </c>
      <c r="F24" s="28">
        <v>40</v>
      </c>
      <c r="G24" s="28">
        <v>26</v>
      </c>
      <c r="H24" s="47">
        <v>57</v>
      </c>
      <c r="I24" s="28">
        <v>6</v>
      </c>
      <c r="J24" s="28">
        <v>47</v>
      </c>
      <c r="K24" s="28">
        <v>34</v>
      </c>
      <c r="L24" s="28">
        <v>14</v>
      </c>
      <c r="M24" s="28">
        <v>53</v>
      </c>
      <c r="N24" s="28">
        <v>1</v>
      </c>
      <c r="O24" s="28">
        <v>10</v>
      </c>
      <c r="P24" s="28">
        <v>306</v>
      </c>
    </row>
  </sheetData>
  <mergeCells count="11">
    <mergeCell ref="E2:O2"/>
    <mergeCell ref="E3:O3"/>
    <mergeCell ref="B5:B20"/>
    <mergeCell ref="C5:C9"/>
    <mergeCell ref="C10:C19"/>
    <mergeCell ref="C20:D20"/>
    <mergeCell ref="B21:B23"/>
    <mergeCell ref="C21:C22"/>
    <mergeCell ref="C23:D23"/>
    <mergeCell ref="B24:D24"/>
    <mergeCell ref="B2:D2"/>
  </mergeCells>
  <pageMargins left="0.78740157480314965" right="0.78740157480314965" top="0.78740157480314965" bottom="1.2204724409448819" header="0.78740157480314965" footer="0.78740157480314965"/>
  <pageSetup paperSize="9" fitToWidth="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A48081578</value>
    </field>
    <field name="Objective-Title">
      <value order="0">240401 Annual Statistics Enquiries and Complaints Determined by Subject and Outcome 2023-24</value>
    </field>
    <field name="Objective-Description">
      <value order="0"/>
    </field>
    <field name="Objective-CreationStamp">
      <value order="0">2024-04-16T09:43:56Z</value>
    </field>
    <field name="Objective-IsApproved">
      <value order="0">false</value>
    </field>
    <field name="Objective-IsPublished">
      <value order="0">true</value>
    </field>
    <field name="Objective-DatePublished">
      <value order="0">2024-04-16T09:43:58Z</value>
    </field>
    <field name="Objective-ModificationStamp">
      <value order="0">2024-04-16T09:43:58Z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2023-24 - all case types: 2023-2025</value>
    </field>
    <field name="Objective-Parent">
      <value order="0">Annual data tables, reports and analysis 2023-24 - all case types: 2023-2025</value>
    </field>
    <field name="Objective-State">
      <value order="0">Published</value>
    </field>
    <field name="Objective-VersionId">
      <value order="0">vA72230786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BUSPROC/9967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1. All Sectors</vt:lpstr>
      <vt:lpstr>2. Colleges</vt:lpstr>
      <vt:lpstr>3. Health</vt:lpstr>
      <vt:lpstr>4. JH&amp;SC</vt:lpstr>
      <vt:lpstr>5. Housing Associations</vt:lpstr>
      <vt:lpstr>6. Local Authority</vt:lpstr>
      <vt:lpstr>7. SG&amp;DA</vt:lpstr>
      <vt:lpstr>8. Prisons</vt:lpstr>
      <vt:lpstr>9. Universities</vt:lpstr>
      <vt:lpstr>10. Water</vt:lpstr>
      <vt:lpstr>11. Other</vt:lpstr>
      <vt:lpstr>12. HA &amp; LA Housing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Kilpatrick</cp:lastModifiedBy>
  <cp:lastPrinted>2024-05-02T14:36:40Z</cp:lastPrinted>
  <dcterms:created xsi:type="dcterms:W3CDTF">2024-04-02T09:24:12Z</dcterms:created>
  <dcterms:modified xsi:type="dcterms:W3CDTF">2024-05-02T14:38:08Z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A48081578</vt:lpwstr>
  </property>
  <property fmtid="{D5CDD505-2E9C-101B-9397-08002B2CF9AE}" pid="4" name="Objective-Title">
    <vt:lpwstr>240401 Annual Statistics Enquiries and Complaints Determined by Subject and Outcome 2023-24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2024-04-16T09:43:56Z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2024-04-16T09:43:58Z</vt:filetime>
  </property>
  <property fmtid="{D5CDD505-2E9C-101B-9397-08002B2CF9AE}" pid="10" name="Objective-ModificationStamp">
    <vt:filetime>2024-04-16T09:43:58Z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2023-24 - all case types: 2023-2025</vt:lpwstr>
  </property>
  <property fmtid="{D5CDD505-2E9C-101B-9397-08002B2CF9AE}" pid="13" name="Objective-Parent">
    <vt:lpwstr>Annual data tables, reports and analysis 2023-24 - all case types: 2023-2025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vA72230786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BUSPROC/9967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