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laura_kilpatrick_spso_gov_scot/Documents/Website updates/Annual stats/2023-24/"/>
    </mc:Choice>
  </mc:AlternateContent>
  <xr:revisionPtr revIDLastSave="3" documentId="8_{2692054E-B50F-4187-B8FE-25D17FFA5492}" xr6:coauthVersionLast="47" xr6:coauthVersionMax="47" xr10:uidLastSave="{44A6F095-2853-4624-83B0-4BF730EE0DA5}"/>
  <bookViews>
    <workbookView xWindow="-120" yWindow="-120" windowWidth="24240" windowHeight="13140" xr2:uid="{F106D6BC-DF0A-4699-B374-9260F713DC2B}"/>
  </bookViews>
  <sheets>
    <sheet name="1. All Secto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6" i="1" l="1"/>
</calcChain>
</file>

<file path=xl/sharedStrings.xml><?xml version="1.0" encoding="utf-8"?>
<sst xmlns="http://schemas.openxmlformats.org/spreadsheetml/2006/main" count="89" uniqueCount="51">
  <si>
    <t/>
  </si>
  <si>
    <t>Uphold Rate</t>
  </si>
  <si>
    <t>Total Upholds (fully and some upheld)</t>
  </si>
  <si>
    <t>Total Investigation Decisions (fully, some and not upheld)</t>
  </si>
  <si>
    <t>Premature Rate</t>
  </si>
  <si>
    <t>Total Premature Complaints</t>
  </si>
  <si>
    <t>Total Contacts</t>
  </si>
  <si>
    <t>Total</t>
  </si>
  <si>
    <t>Enquiry</t>
  </si>
  <si>
    <t>Advice</t>
  </si>
  <si>
    <t>Some upheld</t>
  </si>
  <si>
    <t>Resolved</t>
  </si>
  <si>
    <t>Outcome not achievable</t>
  </si>
  <si>
    <t>Not upheld</t>
  </si>
  <si>
    <t>Not duly made or withdrawn</t>
  </si>
  <si>
    <t>Fully upheld</t>
  </si>
  <si>
    <t>Investigation</t>
  </si>
  <si>
    <t>Unable to proceed</t>
  </si>
  <si>
    <t>Time limit (s 10)</t>
  </si>
  <si>
    <t xml:space="preserve">Subject matter not in jurisdiction </t>
  </si>
  <si>
    <t>Right of appeal to court/tribunal/Scottish ministers (s 7 (8))</t>
  </si>
  <si>
    <t>Premature</t>
  </si>
  <si>
    <t>Organisation not in jurisdiction</t>
  </si>
  <si>
    <t>No response to contact</t>
  </si>
  <si>
    <t>Member of the public test not met (s 5 (6))</t>
  </si>
  <si>
    <t>Discretion – Alternative route used or available</t>
  </si>
  <si>
    <t>Cause and impact test not met (s 5 (3))</t>
  </si>
  <si>
    <t>Early Resolution</t>
  </si>
  <si>
    <t>A&amp;G - Enquiries</t>
  </si>
  <si>
    <t>A&amp;G - Complaint submissions - premature</t>
  </si>
  <si>
    <t>A&amp;G - Complaint submissions - mature</t>
  </si>
  <si>
    <t>Complaint</t>
  </si>
  <si>
    <t>Water</t>
  </si>
  <si>
    <t>Universities</t>
  </si>
  <si>
    <t>Scottish Government &amp; Devolved Administration</t>
  </si>
  <si>
    <t>Prisons</t>
  </si>
  <si>
    <t>Other</t>
  </si>
  <si>
    <t>Local Authority</t>
  </si>
  <si>
    <t>Joint Health and Social Care</t>
  </si>
  <si>
    <t>Housing Associations</t>
  </si>
  <si>
    <t>Health</t>
  </si>
  <si>
    <t>Colleges</t>
  </si>
  <si>
    <t>Outcome Group</t>
  </si>
  <si>
    <t>Stage</t>
  </si>
  <si>
    <t>Case Type</t>
  </si>
  <si>
    <t xml:space="preserve">Discretion – Insufficient benefit would be achieved by investigation </t>
  </si>
  <si>
    <t>Discretion – Alternative action proposed</t>
  </si>
  <si>
    <t>Discretion – Good complaint handling</t>
  </si>
  <si>
    <t>Discretion – Resolved - both parties satisfied with proposed outcome</t>
  </si>
  <si>
    <t>Discretion – Referred back</t>
  </si>
  <si>
    <t>ENQUIRIES AND COMPLAINTS DETERMINED BY SECTOR AND OUTCOME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</si>
</sst>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rgb="FFD3D3D3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5" fillId="2" borderId="2" xfId="0" applyFont="1" applyFill="1" applyBorder="1" applyAlignment="1">
      <alignment vertical="top" wrapText="1" readingOrder="1"/>
    </xf>
    <xf numFmtId="0" fontId="6" fillId="2" borderId="2" xfId="0" applyFont="1" applyFill="1" applyBorder="1" applyAlignment="1">
      <alignment horizontal="center" wrapText="1" readingOrder="1"/>
    </xf>
    <xf numFmtId="0" fontId="6" fillId="2" borderId="2" xfId="0" applyFont="1" applyFill="1" applyBorder="1" applyAlignment="1">
      <alignment wrapText="1" readingOrder="1"/>
    </xf>
    <xf numFmtId="0" fontId="6" fillId="2" borderId="6" xfId="0" applyFont="1" applyFill="1" applyBorder="1" applyAlignment="1">
      <alignment horizontal="center" vertical="top" wrapText="1" readingOrder="1"/>
    </xf>
    <xf numFmtId="0" fontId="6" fillId="2" borderId="6" xfId="0" applyFont="1" applyFill="1" applyBorder="1" applyAlignment="1">
      <alignment vertical="top" wrapText="1" readingOrder="1"/>
    </xf>
    <xf numFmtId="0" fontId="6" fillId="2" borderId="0" xfId="0" applyFont="1" applyFill="1" applyAlignment="1">
      <alignment horizontal="center" vertical="top" wrapText="1" readingOrder="1"/>
    </xf>
    <xf numFmtId="164" fontId="5" fillId="2" borderId="2" xfId="1" applyNumberFormat="1" applyFont="1" applyFill="1" applyBorder="1" applyAlignment="1">
      <alignment horizontal="right" vertical="top" wrapText="1" readingOrder="1"/>
    </xf>
    <xf numFmtId="164" fontId="6" fillId="2" borderId="2" xfId="1" applyNumberFormat="1" applyFont="1" applyFill="1" applyBorder="1" applyAlignment="1">
      <alignment horizontal="right" vertical="top" wrapText="1" readingOrder="1"/>
    </xf>
    <xf numFmtId="164" fontId="4" fillId="0" borderId="0" xfId="0" applyNumberFormat="1" applyFont="1" applyAlignment="1">
      <alignment horizontal="right" vertical="top" wrapText="1" readingOrder="1"/>
    </xf>
    <xf numFmtId="164" fontId="10" fillId="0" borderId="0" xfId="0" applyNumberFormat="1" applyFont="1" applyAlignment="1">
      <alignment horizontal="right" vertical="top" wrapText="1" readingOrder="1"/>
    </xf>
    <xf numFmtId="0" fontId="10" fillId="0" borderId="0" xfId="0" applyFont="1" applyAlignment="1">
      <alignment horizontal="center" vertical="top" wrapText="1" readingOrder="1"/>
    </xf>
    <xf numFmtId="9" fontId="10" fillId="0" borderId="1" xfId="2" applyFont="1" applyBorder="1" applyAlignment="1">
      <alignment horizontal="right" vertical="top" wrapText="1" readingOrder="1"/>
    </xf>
    <xf numFmtId="164" fontId="8" fillId="3" borderId="2" xfId="1" applyNumberFormat="1" applyFont="1" applyFill="1" applyBorder="1" applyAlignment="1">
      <alignment horizontal="right" vertical="top" wrapText="1" readingOrder="1"/>
    </xf>
    <xf numFmtId="0" fontId="10" fillId="0" borderId="0" xfId="0" applyFont="1" applyAlignment="1">
      <alignment vertical="top" wrapText="1" readingOrder="1"/>
    </xf>
    <xf numFmtId="0" fontId="7" fillId="0" borderId="0" xfId="0" applyFont="1"/>
    <xf numFmtId="0" fontId="10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top" wrapText="1"/>
    </xf>
    <xf numFmtId="0" fontId="5" fillId="2" borderId="2" xfId="0" applyFont="1" applyFill="1" applyBorder="1" applyAlignment="1">
      <alignment vertical="top" wrapText="1" readingOrder="1"/>
    </xf>
    <xf numFmtId="0" fontId="3" fillId="2" borderId="4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 readingOrder="1"/>
    </xf>
    <xf numFmtId="0" fontId="9" fillId="4" borderId="3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5" fillId="2" borderId="0" xfId="0" applyFont="1" applyFill="1" applyAlignment="1">
      <alignment horizontal="center" vertical="top" wrapText="1" readingOrder="1"/>
    </xf>
    <xf numFmtId="0" fontId="3" fillId="0" borderId="0" xfId="0" applyFont="1"/>
    <xf numFmtId="0" fontId="5" fillId="2" borderId="6" xfId="0" applyFont="1" applyFill="1" applyBorder="1" applyAlignment="1">
      <alignment horizontal="center" vertical="top" wrapText="1" readingOrder="1"/>
    </xf>
    <xf numFmtId="0" fontId="3" fillId="0" borderId="6" xfId="0" applyFont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 readingOrder="1"/>
    </xf>
  </cellXfs>
  <cellStyles count="4">
    <cellStyle name="Comma" xfId="1" builtinId="3"/>
    <cellStyle name="Normal" xfId="0" builtinId="0"/>
    <cellStyle name="Per cent" xfId="2" builtinId="5"/>
    <cellStyle name="Per cent 2" xfId="3" xr:uid="{358B76B7-049E-4304-B121-5BFA7065D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108859</xdr:colOff>
      <xdr:row>42</xdr:row>
      <xdr:rowOff>108858</xdr:rowOff>
    </xdr:from>
    <xdr:to>
      <xdr:col>2</xdr:col>
      <xdr:colOff>862952</xdr:colOff>
      <xdr:row>48</xdr:row>
      <xdr:rowOff>122465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68FB18-4510-25C8-A1B1-026AA246E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6" y="8599715"/>
          <a:ext cx="1815450" cy="115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rand colou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E3767"/>
      </a:accent1>
      <a:accent2>
        <a:srgbClr val="96789E"/>
      </a:accent2>
      <a:accent3>
        <a:srgbClr val="66A9B5"/>
      </a:accent3>
      <a:accent4>
        <a:srgbClr val="60A6CA"/>
      </a:accent4>
      <a:accent5>
        <a:srgbClr val="9291BA"/>
      </a:accent5>
      <a:accent6>
        <a:srgbClr val="84878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2DA4C-58F4-44D0-94BE-B9A990E9D12E}">
  <sheetPr>
    <pageSetUpPr fitToPage="1"/>
  </sheetPr>
  <dimension ref="B1:P41"/>
  <sheetViews>
    <sheetView showGridLines="0" tabSelected="1" zoomScale="90" zoomScaleNormal="90" workbookViewId="0">
      <pane ySplit="4" topLeftCell="A5" activePane="bottomLeft" state="frozen"/>
      <selection pane="bottomLeft" activeCell="D48" sqref="D48"/>
    </sheetView>
  </sheetViews>
  <sheetFormatPr defaultColWidth="8.7109375" defaultRowHeight="15" x14ac:dyDescent="0.25"/>
  <cols>
    <col min="1" max="1" width="1.5703125" style="1" customWidth="1"/>
    <col min="2" max="2" width="15.85546875" style="1" customWidth="1"/>
    <col min="3" max="3" width="18.85546875" style="1" customWidth="1"/>
    <col min="4" max="4" width="61.42578125" style="1" customWidth="1"/>
    <col min="5" max="15" width="13.5703125" style="1" customWidth="1"/>
    <col min="16" max="16" width="0" style="1" hidden="1" customWidth="1"/>
    <col min="17" max="17" width="43.28515625" style="1" customWidth="1"/>
    <col min="18" max="16384" width="8.7109375" style="1"/>
  </cols>
  <sheetData>
    <row r="1" spans="2:15" ht="9.9499999999999993" customHeight="1" x14ac:dyDescent="0.25"/>
    <row r="2" spans="2:15" x14ac:dyDescent="0.25">
      <c r="B2" s="31" t="s">
        <v>50</v>
      </c>
      <c r="C2" s="18"/>
      <c r="D2" s="18"/>
      <c r="E2" s="26" t="s">
        <v>0</v>
      </c>
      <c r="F2" s="27"/>
      <c r="G2" s="27"/>
      <c r="H2" s="27"/>
      <c r="I2" s="27"/>
      <c r="J2" s="27"/>
      <c r="K2" s="27"/>
      <c r="L2" s="27"/>
      <c r="M2" s="27"/>
      <c r="N2" s="27"/>
      <c r="O2" s="9" t="s">
        <v>0</v>
      </c>
    </row>
    <row r="3" spans="2:15" ht="9.9499999999999993" customHeight="1" x14ac:dyDescent="0.25">
      <c r="B3" s="8" t="s">
        <v>0</v>
      </c>
      <c r="C3" s="8" t="s">
        <v>0</v>
      </c>
      <c r="D3" s="8" t="s">
        <v>0</v>
      </c>
      <c r="E3" s="28" t="s">
        <v>0</v>
      </c>
      <c r="F3" s="29"/>
      <c r="G3" s="29"/>
      <c r="H3" s="29"/>
      <c r="I3" s="29"/>
      <c r="J3" s="29"/>
      <c r="K3" s="29"/>
      <c r="L3" s="29"/>
      <c r="M3" s="29"/>
      <c r="N3" s="29"/>
      <c r="O3" s="7" t="s">
        <v>0</v>
      </c>
    </row>
    <row r="4" spans="2:15" ht="64.5" x14ac:dyDescent="0.25">
      <c r="B4" s="6" t="s">
        <v>44</v>
      </c>
      <c r="C4" s="6" t="s">
        <v>43</v>
      </c>
      <c r="D4" s="6" t="s">
        <v>42</v>
      </c>
      <c r="E4" s="5" t="s">
        <v>41</v>
      </c>
      <c r="F4" s="5" t="s">
        <v>40</v>
      </c>
      <c r="G4" s="5" t="s">
        <v>39</v>
      </c>
      <c r="H4" s="5" t="s">
        <v>38</v>
      </c>
      <c r="I4" s="5" t="s">
        <v>37</v>
      </c>
      <c r="J4" s="5" t="s">
        <v>36</v>
      </c>
      <c r="K4" s="5" t="s">
        <v>35</v>
      </c>
      <c r="L4" s="5" t="s">
        <v>34</v>
      </c>
      <c r="M4" s="5" t="s">
        <v>33</v>
      </c>
      <c r="N4" s="5" t="s">
        <v>32</v>
      </c>
      <c r="O4" s="5" t="s">
        <v>7</v>
      </c>
    </row>
    <row r="5" spans="2:15" x14ac:dyDescent="0.25">
      <c r="B5" s="21" t="s">
        <v>31</v>
      </c>
      <c r="C5" s="21" t="s">
        <v>9</v>
      </c>
      <c r="D5" s="4" t="s">
        <v>30</v>
      </c>
      <c r="E5" s="10">
        <v>2</v>
      </c>
      <c r="F5" s="10">
        <v>70</v>
      </c>
      <c r="G5" s="10">
        <v>24</v>
      </c>
      <c r="H5" s="10">
        <v>9</v>
      </c>
      <c r="I5" s="10">
        <v>60</v>
      </c>
      <c r="J5" s="10">
        <v>2</v>
      </c>
      <c r="K5" s="10">
        <v>7</v>
      </c>
      <c r="L5" s="10">
        <v>14</v>
      </c>
      <c r="M5" s="10">
        <v>21</v>
      </c>
      <c r="N5" s="10">
        <v>5</v>
      </c>
      <c r="O5" s="11">
        <v>214</v>
      </c>
    </row>
    <row r="6" spans="2:15" x14ac:dyDescent="0.25">
      <c r="B6" s="30"/>
      <c r="C6" s="30"/>
      <c r="D6" s="4" t="s">
        <v>29</v>
      </c>
      <c r="E6" s="10">
        <v>7</v>
      </c>
      <c r="F6" s="10">
        <v>225</v>
      </c>
      <c r="G6" s="10">
        <v>109</v>
      </c>
      <c r="H6" s="10">
        <v>24</v>
      </c>
      <c r="I6" s="10">
        <v>309</v>
      </c>
      <c r="J6" s="10">
        <v>30</v>
      </c>
      <c r="K6" s="10">
        <v>47</v>
      </c>
      <c r="L6" s="10">
        <v>50</v>
      </c>
      <c r="M6" s="10">
        <v>37</v>
      </c>
      <c r="N6" s="10">
        <v>41</v>
      </c>
      <c r="O6" s="11">
        <v>879</v>
      </c>
    </row>
    <row r="7" spans="2:15" x14ac:dyDescent="0.25">
      <c r="B7" s="30"/>
      <c r="C7" s="30"/>
      <c r="D7" s="4" t="s">
        <v>28</v>
      </c>
      <c r="E7" s="10">
        <v>3</v>
      </c>
      <c r="F7" s="10">
        <v>198</v>
      </c>
      <c r="G7" s="10">
        <v>95</v>
      </c>
      <c r="H7" s="10">
        <v>15</v>
      </c>
      <c r="I7" s="10">
        <v>201</v>
      </c>
      <c r="J7" s="10">
        <v>32</v>
      </c>
      <c r="K7" s="10">
        <v>91</v>
      </c>
      <c r="L7" s="10">
        <v>28</v>
      </c>
      <c r="M7" s="10">
        <v>13</v>
      </c>
      <c r="N7" s="10">
        <v>11</v>
      </c>
      <c r="O7" s="11">
        <v>687</v>
      </c>
    </row>
    <row r="8" spans="2:15" x14ac:dyDescent="0.25">
      <c r="B8" s="30"/>
      <c r="C8" s="30"/>
      <c r="D8" s="4" t="s">
        <v>22</v>
      </c>
      <c r="E8" s="10">
        <v>0</v>
      </c>
      <c r="F8" s="10">
        <v>1</v>
      </c>
      <c r="G8" s="10">
        <v>0</v>
      </c>
      <c r="H8" s="10">
        <v>0</v>
      </c>
      <c r="I8" s="10">
        <v>2</v>
      </c>
      <c r="J8" s="10">
        <v>18</v>
      </c>
      <c r="K8" s="10">
        <v>0</v>
      </c>
      <c r="L8" s="10">
        <v>7</v>
      </c>
      <c r="M8" s="10">
        <v>0</v>
      </c>
      <c r="N8" s="10">
        <v>0</v>
      </c>
      <c r="O8" s="11">
        <v>28</v>
      </c>
    </row>
    <row r="9" spans="2:15" x14ac:dyDescent="0.25">
      <c r="B9" s="30"/>
      <c r="C9" s="22"/>
      <c r="D9" s="4" t="s">
        <v>17</v>
      </c>
      <c r="E9" s="10">
        <v>0</v>
      </c>
      <c r="F9" s="10">
        <v>3</v>
      </c>
      <c r="G9" s="10">
        <v>0</v>
      </c>
      <c r="H9" s="10">
        <v>0</v>
      </c>
      <c r="I9" s="10">
        <v>0</v>
      </c>
      <c r="J9" s="10">
        <v>1</v>
      </c>
      <c r="K9" s="10">
        <v>1</v>
      </c>
      <c r="L9" s="10">
        <v>0</v>
      </c>
      <c r="M9" s="10">
        <v>0</v>
      </c>
      <c r="N9" s="10">
        <v>0</v>
      </c>
      <c r="O9" s="11">
        <v>5</v>
      </c>
    </row>
    <row r="10" spans="2:15" x14ac:dyDescent="0.25">
      <c r="B10" s="30"/>
      <c r="C10" s="21" t="s">
        <v>27</v>
      </c>
      <c r="D10" s="4" t="s">
        <v>26</v>
      </c>
      <c r="E10" s="10">
        <v>0</v>
      </c>
      <c r="F10" s="10">
        <v>0</v>
      </c>
      <c r="G10" s="10">
        <v>0</v>
      </c>
      <c r="H10" s="10">
        <v>0</v>
      </c>
      <c r="I10" s="10">
        <v>9</v>
      </c>
      <c r="J10" s="10">
        <v>0</v>
      </c>
      <c r="K10" s="10">
        <v>0</v>
      </c>
      <c r="L10" s="10">
        <v>3</v>
      </c>
      <c r="M10" s="10">
        <v>0</v>
      </c>
      <c r="N10" s="10">
        <v>0</v>
      </c>
      <c r="O10" s="11">
        <v>12</v>
      </c>
    </row>
    <row r="11" spans="2:15" x14ac:dyDescent="0.25">
      <c r="B11" s="30"/>
      <c r="C11" s="30"/>
      <c r="D11" s="4" t="s">
        <v>45</v>
      </c>
      <c r="E11" s="10">
        <v>0</v>
      </c>
      <c r="F11" s="10">
        <v>126</v>
      </c>
      <c r="G11" s="10">
        <v>37</v>
      </c>
      <c r="H11" s="10">
        <v>19</v>
      </c>
      <c r="I11" s="10">
        <v>164</v>
      </c>
      <c r="J11" s="10">
        <v>0</v>
      </c>
      <c r="K11" s="10">
        <v>41</v>
      </c>
      <c r="L11" s="10">
        <v>21</v>
      </c>
      <c r="M11" s="10">
        <v>54</v>
      </c>
      <c r="N11" s="10">
        <v>8</v>
      </c>
      <c r="O11" s="11">
        <v>470</v>
      </c>
    </row>
    <row r="12" spans="2:15" x14ac:dyDescent="0.25">
      <c r="B12" s="30"/>
      <c r="C12" s="30"/>
      <c r="D12" s="4" t="s">
        <v>46</v>
      </c>
      <c r="E12" s="10">
        <v>1</v>
      </c>
      <c r="F12" s="10">
        <v>28</v>
      </c>
      <c r="G12" s="10">
        <v>10</v>
      </c>
      <c r="H12" s="10">
        <v>7</v>
      </c>
      <c r="I12" s="10">
        <v>17</v>
      </c>
      <c r="J12" s="10">
        <v>0</v>
      </c>
      <c r="K12" s="10">
        <v>5</v>
      </c>
      <c r="L12" s="10">
        <v>5</v>
      </c>
      <c r="M12" s="10">
        <v>0</v>
      </c>
      <c r="N12" s="10">
        <v>3</v>
      </c>
      <c r="O12" s="11">
        <v>76</v>
      </c>
    </row>
    <row r="13" spans="2:15" x14ac:dyDescent="0.25">
      <c r="B13" s="30"/>
      <c r="C13" s="30"/>
      <c r="D13" s="4" t="s">
        <v>25</v>
      </c>
      <c r="E13" s="10">
        <v>0</v>
      </c>
      <c r="F13" s="10">
        <v>14</v>
      </c>
      <c r="G13" s="10">
        <v>0</v>
      </c>
      <c r="H13" s="10">
        <v>2</v>
      </c>
      <c r="I13" s="10">
        <v>8</v>
      </c>
      <c r="J13" s="10">
        <v>0</v>
      </c>
      <c r="K13" s="10">
        <v>2</v>
      </c>
      <c r="L13" s="10">
        <v>6</v>
      </c>
      <c r="M13" s="10">
        <v>1</v>
      </c>
      <c r="N13" s="10">
        <v>3</v>
      </c>
      <c r="O13" s="11">
        <v>36</v>
      </c>
    </row>
    <row r="14" spans="2:15" x14ac:dyDescent="0.25">
      <c r="B14" s="30"/>
      <c r="C14" s="30"/>
      <c r="D14" s="4" t="s">
        <v>47</v>
      </c>
      <c r="E14" s="10">
        <v>11</v>
      </c>
      <c r="F14" s="10">
        <v>509</v>
      </c>
      <c r="G14" s="10">
        <v>158</v>
      </c>
      <c r="H14" s="10">
        <v>85</v>
      </c>
      <c r="I14" s="10">
        <v>413</v>
      </c>
      <c r="J14" s="10">
        <v>0</v>
      </c>
      <c r="K14" s="10">
        <v>81</v>
      </c>
      <c r="L14" s="10">
        <v>71</v>
      </c>
      <c r="M14" s="10">
        <v>124</v>
      </c>
      <c r="N14" s="10">
        <v>13</v>
      </c>
      <c r="O14" s="11">
        <v>1465</v>
      </c>
    </row>
    <row r="15" spans="2:15" x14ac:dyDescent="0.25">
      <c r="B15" s="30"/>
      <c r="C15" s="30"/>
      <c r="D15" s="4" t="s">
        <v>49</v>
      </c>
      <c r="E15" s="10">
        <v>0</v>
      </c>
      <c r="F15" s="10">
        <v>36</v>
      </c>
      <c r="G15" s="10">
        <v>8</v>
      </c>
      <c r="H15" s="10">
        <v>5</v>
      </c>
      <c r="I15" s="10">
        <v>38</v>
      </c>
      <c r="J15" s="10">
        <v>0</v>
      </c>
      <c r="K15" s="10">
        <v>13</v>
      </c>
      <c r="L15" s="10">
        <v>3</v>
      </c>
      <c r="M15" s="10">
        <v>4</v>
      </c>
      <c r="N15" s="10">
        <v>2</v>
      </c>
      <c r="O15" s="11">
        <v>109</v>
      </c>
    </row>
    <row r="16" spans="2:15" x14ac:dyDescent="0.25">
      <c r="B16" s="30"/>
      <c r="C16" s="30"/>
      <c r="D16" s="4" t="s">
        <v>48</v>
      </c>
      <c r="E16" s="10">
        <v>0</v>
      </c>
      <c r="F16" s="10">
        <v>20</v>
      </c>
      <c r="G16" s="10">
        <v>6</v>
      </c>
      <c r="H16" s="10">
        <v>4</v>
      </c>
      <c r="I16" s="10">
        <v>12</v>
      </c>
      <c r="J16" s="10">
        <v>0</v>
      </c>
      <c r="K16" s="10">
        <v>4</v>
      </c>
      <c r="L16" s="10">
        <v>1</v>
      </c>
      <c r="M16" s="10">
        <v>2</v>
      </c>
      <c r="N16" s="10">
        <v>2</v>
      </c>
      <c r="O16" s="11">
        <v>51</v>
      </c>
    </row>
    <row r="17" spans="2:15" x14ac:dyDescent="0.25">
      <c r="B17" s="30"/>
      <c r="C17" s="30"/>
      <c r="D17" s="4" t="s">
        <v>24</v>
      </c>
      <c r="E17" s="10">
        <v>0</v>
      </c>
      <c r="F17" s="10">
        <v>0</v>
      </c>
      <c r="G17" s="10">
        <v>0</v>
      </c>
      <c r="H17" s="10">
        <v>0</v>
      </c>
      <c r="I17" s="10">
        <v>6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1">
        <v>6</v>
      </c>
    </row>
    <row r="18" spans="2:15" x14ac:dyDescent="0.25">
      <c r="B18" s="30"/>
      <c r="C18" s="30"/>
      <c r="D18" s="4" t="s">
        <v>23</v>
      </c>
      <c r="E18" s="10">
        <v>0</v>
      </c>
      <c r="F18" s="10">
        <v>1</v>
      </c>
      <c r="G18" s="10">
        <v>0</v>
      </c>
      <c r="H18" s="10">
        <v>0</v>
      </c>
      <c r="I18" s="10">
        <v>1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1">
        <v>2</v>
      </c>
    </row>
    <row r="19" spans="2:15" x14ac:dyDescent="0.25">
      <c r="B19" s="30"/>
      <c r="C19" s="30"/>
      <c r="D19" s="4" t="s">
        <v>22</v>
      </c>
      <c r="E19" s="10">
        <v>0</v>
      </c>
      <c r="F19" s="10">
        <v>2</v>
      </c>
      <c r="G19" s="10">
        <v>1</v>
      </c>
      <c r="H19" s="10">
        <v>0</v>
      </c>
      <c r="I19" s="10">
        <v>1</v>
      </c>
      <c r="J19" s="10">
        <v>4</v>
      </c>
      <c r="K19" s="10">
        <v>0</v>
      </c>
      <c r="L19" s="10">
        <v>1</v>
      </c>
      <c r="M19" s="10">
        <v>0</v>
      </c>
      <c r="N19" s="10">
        <v>0</v>
      </c>
      <c r="O19" s="11">
        <v>9</v>
      </c>
    </row>
    <row r="20" spans="2:15" x14ac:dyDescent="0.25">
      <c r="B20" s="30"/>
      <c r="C20" s="30"/>
      <c r="D20" s="4" t="s">
        <v>21</v>
      </c>
      <c r="E20" s="10">
        <v>1</v>
      </c>
      <c r="F20" s="10">
        <v>14</v>
      </c>
      <c r="G20" s="10">
        <v>4</v>
      </c>
      <c r="H20" s="10">
        <v>2</v>
      </c>
      <c r="I20" s="10">
        <v>6</v>
      </c>
      <c r="J20" s="10">
        <v>0</v>
      </c>
      <c r="K20" s="10">
        <v>7</v>
      </c>
      <c r="L20" s="10">
        <v>3</v>
      </c>
      <c r="M20" s="10">
        <v>2</v>
      </c>
      <c r="N20" s="10">
        <v>0</v>
      </c>
      <c r="O20" s="11">
        <v>39</v>
      </c>
    </row>
    <row r="21" spans="2:15" x14ac:dyDescent="0.25">
      <c r="B21" s="30"/>
      <c r="C21" s="30"/>
      <c r="D21" s="4" t="s">
        <v>20</v>
      </c>
      <c r="E21" s="10">
        <v>0</v>
      </c>
      <c r="F21" s="10">
        <v>1</v>
      </c>
      <c r="G21" s="10">
        <v>2</v>
      </c>
      <c r="H21" s="10">
        <v>0</v>
      </c>
      <c r="I21" s="10">
        <v>18</v>
      </c>
      <c r="J21" s="10">
        <v>0</v>
      </c>
      <c r="K21" s="10">
        <v>0</v>
      </c>
      <c r="L21" s="10">
        <v>2</v>
      </c>
      <c r="M21" s="10">
        <v>2</v>
      </c>
      <c r="N21" s="10">
        <v>0</v>
      </c>
      <c r="O21" s="11">
        <v>25</v>
      </c>
    </row>
    <row r="22" spans="2:15" x14ac:dyDescent="0.25">
      <c r="B22" s="30"/>
      <c r="C22" s="30"/>
      <c r="D22" s="4" t="s">
        <v>19</v>
      </c>
      <c r="E22" s="10">
        <v>2</v>
      </c>
      <c r="F22" s="10">
        <v>7</v>
      </c>
      <c r="G22" s="10">
        <v>11</v>
      </c>
      <c r="H22" s="10">
        <v>0</v>
      </c>
      <c r="I22" s="10">
        <v>27</v>
      </c>
      <c r="J22" s="10">
        <v>0</v>
      </c>
      <c r="K22" s="10">
        <v>1</v>
      </c>
      <c r="L22" s="10">
        <v>26</v>
      </c>
      <c r="M22" s="10">
        <v>7</v>
      </c>
      <c r="N22" s="10">
        <v>0</v>
      </c>
      <c r="O22" s="11">
        <v>81</v>
      </c>
    </row>
    <row r="23" spans="2:15" x14ac:dyDescent="0.25">
      <c r="B23" s="30"/>
      <c r="C23" s="30"/>
      <c r="D23" s="4" t="s">
        <v>18</v>
      </c>
      <c r="E23" s="10">
        <v>1</v>
      </c>
      <c r="F23" s="10">
        <v>69</v>
      </c>
      <c r="G23" s="10">
        <v>7</v>
      </c>
      <c r="H23" s="10">
        <v>10</v>
      </c>
      <c r="I23" s="10">
        <v>29</v>
      </c>
      <c r="J23" s="10">
        <v>0</v>
      </c>
      <c r="K23" s="10">
        <v>0</v>
      </c>
      <c r="L23" s="10">
        <v>8</v>
      </c>
      <c r="M23" s="10">
        <v>9</v>
      </c>
      <c r="N23" s="10">
        <v>0</v>
      </c>
      <c r="O23" s="11">
        <v>133</v>
      </c>
    </row>
    <row r="24" spans="2:15" x14ac:dyDescent="0.25">
      <c r="B24" s="30"/>
      <c r="C24" s="22"/>
      <c r="D24" s="4" t="s">
        <v>17</v>
      </c>
      <c r="E24" s="10">
        <v>0</v>
      </c>
      <c r="F24" s="10">
        <v>64</v>
      </c>
      <c r="G24" s="10">
        <v>7</v>
      </c>
      <c r="H24" s="10">
        <v>10</v>
      </c>
      <c r="I24" s="10">
        <v>22</v>
      </c>
      <c r="J24" s="10">
        <v>0</v>
      </c>
      <c r="K24" s="10">
        <v>5</v>
      </c>
      <c r="L24" s="10">
        <v>3</v>
      </c>
      <c r="M24" s="10">
        <v>8</v>
      </c>
      <c r="N24" s="10">
        <v>4</v>
      </c>
      <c r="O24" s="11">
        <v>123</v>
      </c>
    </row>
    <row r="25" spans="2:15" x14ac:dyDescent="0.25">
      <c r="B25" s="30"/>
      <c r="C25" s="21" t="s">
        <v>16</v>
      </c>
      <c r="D25" s="4" t="s">
        <v>15</v>
      </c>
      <c r="E25" s="10">
        <v>0</v>
      </c>
      <c r="F25" s="10">
        <v>77</v>
      </c>
      <c r="G25" s="10">
        <v>0</v>
      </c>
      <c r="H25" s="10">
        <v>7</v>
      </c>
      <c r="I25" s="10">
        <v>13</v>
      </c>
      <c r="J25" s="10">
        <v>0</v>
      </c>
      <c r="K25" s="10">
        <v>0</v>
      </c>
      <c r="L25" s="10">
        <v>0</v>
      </c>
      <c r="M25" s="10">
        <v>2</v>
      </c>
      <c r="N25" s="10">
        <v>0</v>
      </c>
      <c r="O25" s="11">
        <v>99</v>
      </c>
    </row>
    <row r="26" spans="2:15" x14ac:dyDescent="0.25">
      <c r="B26" s="30"/>
      <c r="C26" s="30"/>
      <c r="D26" s="4" t="s">
        <v>14</v>
      </c>
      <c r="E26" s="10">
        <v>0</v>
      </c>
      <c r="F26" s="10">
        <v>3</v>
      </c>
      <c r="G26" s="10">
        <v>0</v>
      </c>
      <c r="H26" s="10">
        <v>0</v>
      </c>
      <c r="I26" s="10">
        <v>1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1">
        <v>4</v>
      </c>
    </row>
    <row r="27" spans="2:15" x14ac:dyDescent="0.25">
      <c r="B27" s="30"/>
      <c r="C27" s="30"/>
      <c r="D27" s="4" t="s">
        <v>13</v>
      </c>
      <c r="E27" s="10">
        <v>0</v>
      </c>
      <c r="F27" s="10">
        <v>40</v>
      </c>
      <c r="G27" s="10">
        <v>1</v>
      </c>
      <c r="H27" s="10">
        <v>1</v>
      </c>
      <c r="I27" s="10">
        <v>12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1">
        <v>54</v>
      </c>
    </row>
    <row r="28" spans="2:15" x14ac:dyDescent="0.25">
      <c r="B28" s="30"/>
      <c r="C28" s="30"/>
      <c r="D28" s="4" t="s">
        <v>12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1">
        <v>1</v>
      </c>
    </row>
    <row r="29" spans="2:15" x14ac:dyDescent="0.25">
      <c r="B29" s="30"/>
      <c r="C29" s="30"/>
      <c r="D29" s="4" t="s">
        <v>11</v>
      </c>
      <c r="E29" s="10">
        <v>0</v>
      </c>
      <c r="F29" s="10">
        <v>1</v>
      </c>
      <c r="G29" s="10">
        <v>0</v>
      </c>
      <c r="H29" s="10">
        <v>0</v>
      </c>
      <c r="I29" s="10">
        <v>3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1">
        <v>4</v>
      </c>
    </row>
    <row r="30" spans="2:15" x14ac:dyDescent="0.25">
      <c r="B30" s="30"/>
      <c r="C30" s="22"/>
      <c r="D30" s="4" t="s">
        <v>10</v>
      </c>
      <c r="E30" s="10">
        <v>0</v>
      </c>
      <c r="F30" s="10">
        <v>27</v>
      </c>
      <c r="G30" s="10">
        <v>0</v>
      </c>
      <c r="H30" s="10">
        <v>1</v>
      </c>
      <c r="I30" s="10">
        <v>9</v>
      </c>
      <c r="J30" s="10">
        <v>0</v>
      </c>
      <c r="K30" s="10">
        <v>0</v>
      </c>
      <c r="L30" s="10">
        <v>0</v>
      </c>
      <c r="M30" s="10">
        <v>2</v>
      </c>
      <c r="N30" s="10">
        <v>0</v>
      </c>
      <c r="O30" s="11">
        <v>39</v>
      </c>
    </row>
    <row r="31" spans="2:15" x14ac:dyDescent="0.25">
      <c r="B31" s="22"/>
      <c r="C31" s="23" t="s">
        <v>7</v>
      </c>
      <c r="D31" s="24"/>
      <c r="E31" s="16">
        <v>28</v>
      </c>
      <c r="F31" s="16">
        <v>1537</v>
      </c>
      <c r="G31" s="16">
        <v>480</v>
      </c>
      <c r="H31" s="16">
        <v>201</v>
      </c>
      <c r="I31" s="16">
        <v>1381</v>
      </c>
      <c r="J31" s="16">
        <v>87</v>
      </c>
      <c r="K31" s="16">
        <v>305</v>
      </c>
      <c r="L31" s="16">
        <v>252</v>
      </c>
      <c r="M31" s="16">
        <v>288</v>
      </c>
      <c r="N31" s="16">
        <v>92</v>
      </c>
      <c r="O31" s="16">
        <v>4651</v>
      </c>
    </row>
    <row r="32" spans="2:15" x14ac:dyDescent="0.25">
      <c r="B32" s="21" t="s">
        <v>8</v>
      </c>
      <c r="C32" s="4" t="s">
        <v>9</v>
      </c>
      <c r="D32" s="4" t="s">
        <v>8</v>
      </c>
      <c r="E32" s="10">
        <v>0</v>
      </c>
      <c r="F32" s="10">
        <v>6</v>
      </c>
      <c r="G32" s="10">
        <v>2</v>
      </c>
      <c r="H32" s="10">
        <v>1</v>
      </c>
      <c r="I32" s="10">
        <v>4</v>
      </c>
      <c r="J32" s="10">
        <v>6</v>
      </c>
      <c r="K32" s="10">
        <v>1</v>
      </c>
      <c r="L32" s="10">
        <v>0</v>
      </c>
      <c r="M32" s="10">
        <v>0</v>
      </c>
      <c r="N32" s="10">
        <v>0</v>
      </c>
      <c r="O32" s="11">
        <v>20</v>
      </c>
    </row>
    <row r="33" spans="2:16" x14ac:dyDescent="0.25">
      <c r="B33" s="22"/>
      <c r="C33" s="23" t="s">
        <v>7</v>
      </c>
      <c r="D33" s="24"/>
      <c r="E33" s="16">
        <v>0</v>
      </c>
      <c r="F33" s="16">
        <v>6</v>
      </c>
      <c r="G33" s="16">
        <v>2</v>
      </c>
      <c r="H33" s="16">
        <v>1</v>
      </c>
      <c r="I33" s="16">
        <v>4</v>
      </c>
      <c r="J33" s="16">
        <v>6</v>
      </c>
      <c r="K33" s="16">
        <v>1</v>
      </c>
      <c r="L33" s="16">
        <v>0</v>
      </c>
      <c r="M33" s="16">
        <v>0</v>
      </c>
      <c r="N33" s="16">
        <v>0</v>
      </c>
      <c r="O33" s="16">
        <v>20</v>
      </c>
    </row>
    <row r="34" spans="2:16" x14ac:dyDescent="0.25">
      <c r="B34" s="23" t="s">
        <v>6</v>
      </c>
      <c r="C34" s="25"/>
      <c r="D34" s="24"/>
      <c r="E34" s="16">
        <v>28</v>
      </c>
      <c r="F34" s="16">
        <v>1543</v>
      </c>
      <c r="G34" s="16">
        <v>482</v>
      </c>
      <c r="H34" s="16">
        <v>202</v>
      </c>
      <c r="I34" s="16">
        <v>1385</v>
      </c>
      <c r="J34" s="16">
        <v>93</v>
      </c>
      <c r="K34" s="16">
        <v>306</v>
      </c>
      <c r="L34" s="16">
        <v>252</v>
      </c>
      <c r="M34" s="16">
        <v>288</v>
      </c>
      <c r="N34" s="16">
        <v>92</v>
      </c>
      <c r="O34" s="16">
        <v>4671</v>
      </c>
    </row>
    <row r="35" spans="2:16" x14ac:dyDescent="0.25">
      <c r="B35" s="3" t="s">
        <v>0</v>
      </c>
      <c r="C35" s="3" t="s">
        <v>0</v>
      </c>
      <c r="D35" s="3" t="s">
        <v>0</v>
      </c>
      <c r="E35" s="2" t="s">
        <v>0</v>
      </c>
      <c r="F35" s="2" t="s">
        <v>0</v>
      </c>
      <c r="G35" s="2" t="s">
        <v>0</v>
      </c>
      <c r="H35" s="2" t="s">
        <v>0</v>
      </c>
      <c r="I35" s="2" t="s">
        <v>0</v>
      </c>
      <c r="J35" s="2" t="s">
        <v>0</v>
      </c>
      <c r="K35" s="2" t="s">
        <v>0</v>
      </c>
      <c r="L35" s="2" t="s">
        <v>0</v>
      </c>
      <c r="M35" s="2" t="s">
        <v>0</v>
      </c>
      <c r="N35" s="2" t="s">
        <v>0</v>
      </c>
      <c r="O35" s="2" t="s">
        <v>0</v>
      </c>
    </row>
    <row r="36" spans="2:16" x14ac:dyDescent="0.25">
      <c r="B36" s="17" t="s">
        <v>5</v>
      </c>
      <c r="C36" s="18"/>
      <c r="D36" s="18"/>
      <c r="E36" s="13">
        <v>8</v>
      </c>
      <c r="F36" s="13">
        <v>239</v>
      </c>
      <c r="G36" s="13">
        <v>113</v>
      </c>
      <c r="H36" s="13">
        <v>26</v>
      </c>
      <c r="I36" s="13">
        <v>315</v>
      </c>
      <c r="J36" s="13">
        <v>30</v>
      </c>
      <c r="K36" s="13">
        <v>54</v>
      </c>
      <c r="L36" s="13">
        <v>53</v>
      </c>
      <c r="M36" s="13">
        <v>39</v>
      </c>
      <c r="N36" s="13">
        <v>41</v>
      </c>
      <c r="O36" s="13">
        <v>918</v>
      </c>
      <c r="P36" s="12">
        <f t="shared" ref="P36" si="0">P6+P20</f>
        <v>0</v>
      </c>
    </row>
    <row r="37" spans="2:16" x14ac:dyDescent="0.25">
      <c r="B37" s="19" t="s">
        <v>4</v>
      </c>
      <c r="C37" s="20"/>
      <c r="D37" s="20"/>
      <c r="E37" s="15">
        <v>0.2857142857142857</v>
      </c>
      <c r="F37" s="15">
        <v>0.15489306545690215</v>
      </c>
      <c r="G37" s="15">
        <v>0.23443983402489627</v>
      </c>
      <c r="H37" s="15">
        <v>0.12871287128712872</v>
      </c>
      <c r="I37" s="15">
        <v>0.22743682310469315</v>
      </c>
      <c r="J37" s="15">
        <v>0.32258064516129031</v>
      </c>
      <c r="K37" s="15">
        <v>0.17647058823529413</v>
      </c>
      <c r="L37" s="15">
        <v>0.21031746031746032</v>
      </c>
      <c r="M37" s="15">
        <v>0.13541666666666666</v>
      </c>
      <c r="N37" s="15">
        <v>0.44565217391304346</v>
      </c>
      <c r="O37" s="15">
        <v>0.19653179190751446</v>
      </c>
    </row>
    <row r="38" spans="2:16" x14ac:dyDescent="0.25">
      <c r="B38" s="17" t="s">
        <v>0</v>
      </c>
      <c r="C38" s="18"/>
      <c r="D38" s="18"/>
      <c r="E38" s="14" t="s">
        <v>0</v>
      </c>
      <c r="F38" s="14" t="s">
        <v>0</v>
      </c>
      <c r="G38" s="14" t="s">
        <v>0</v>
      </c>
      <c r="H38" s="14" t="s">
        <v>0</v>
      </c>
      <c r="I38" s="14" t="s">
        <v>0</v>
      </c>
      <c r="J38" s="14" t="s">
        <v>0</v>
      </c>
      <c r="K38" s="14" t="s">
        <v>0</v>
      </c>
      <c r="L38" s="14" t="s">
        <v>0</v>
      </c>
      <c r="M38" s="14" t="s">
        <v>0</v>
      </c>
      <c r="N38" s="14" t="s">
        <v>0</v>
      </c>
      <c r="O38" s="14" t="s">
        <v>0</v>
      </c>
    </row>
    <row r="39" spans="2:16" x14ac:dyDescent="0.25">
      <c r="B39" s="17" t="s">
        <v>3</v>
      </c>
      <c r="C39" s="18"/>
      <c r="D39" s="18"/>
      <c r="E39" s="13">
        <v>0</v>
      </c>
      <c r="F39" s="13">
        <v>144</v>
      </c>
      <c r="G39" s="13">
        <v>1</v>
      </c>
      <c r="H39" s="13">
        <v>9</v>
      </c>
      <c r="I39" s="13">
        <v>34</v>
      </c>
      <c r="J39" s="13">
        <v>0</v>
      </c>
      <c r="K39" s="13">
        <v>0</v>
      </c>
      <c r="L39" s="13">
        <v>0</v>
      </c>
      <c r="M39" s="13">
        <v>4</v>
      </c>
      <c r="N39" s="13">
        <v>0</v>
      </c>
      <c r="O39" s="13">
        <v>192</v>
      </c>
    </row>
    <row r="40" spans="2:16" x14ac:dyDescent="0.25">
      <c r="B40" s="17" t="s">
        <v>2</v>
      </c>
      <c r="C40" s="18"/>
      <c r="D40" s="18"/>
      <c r="E40" s="13">
        <v>0</v>
      </c>
      <c r="F40" s="13">
        <v>104</v>
      </c>
      <c r="G40" s="13">
        <v>0</v>
      </c>
      <c r="H40" s="13">
        <v>8</v>
      </c>
      <c r="I40" s="13">
        <v>22</v>
      </c>
      <c r="J40" s="13">
        <v>0</v>
      </c>
      <c r="K40" s="13">
        <v>0</v>
      </c>
      <c r="L40" s="13">
        <v>0</v>
      </c>
      <c r="M40" s="13">
        <v>4</v>
      </c>
      <c r="N40" s="13">
        <v>0</v>
      </c>
      <c r="O40" s="13">
        <v>138</v>
      </c>
    </row>
    <row r="41" spans="2:16" x14ac:dyDescent="0.25">
      <c r="B41" s="19" t="s">
        <v>1</v>
      </c>
      <c r="C41" s="20"/>
      <c r="D41" s="20"/>
      <c r="E41" s="15">
        <v>0</v>
      </c>
      <c r="F41" s="15">
        <v>0.72222222222222221</v>
      </c>
      <c r="G41" s="15">
        <v>0</v>
      </c>
      <c r="H41" s="15">
        <v>0.88888888888888884</v>
      </c>
      <c r="I41" s="15">
        <v>0.6470588235294118</v>
      </c>
      <c r="J41" s="15">
        <v>0</v>
      </c>
      <c r="K41" s="15">
        <v>0</v>
      </c>
      <c r="L41" s="15">
        <v>0</v>
      </c>
      <c r="M41" s="15">
        <v>1</v>
      </c>
      <c r="N41" s="15">
        <v>0</v>
      </c>
      <c r="O41" s="15">
        <v>0.71875</v>
      </c>
    </row>
  </sheetData>
  <mergeCells count="17">
    <mergeCell ref="E2:N2"/>
    <mergeCell ref="E3:N3"/>
    <mergeCell ref="B5:B31"/>
    <mergeCell ref="C5:C9"/>
    <mergeCell ref="C10:C24"/>
    <mergeCell ref="C25:C30"/>
    <mergeCell ref="C31:D31"/>
    <mergeCell ref="B2:D2"/>
    <mergeCell ref="B38:D38"/>
    <mergeCell ref="B39:D39"/>
    <mergeCell ref="B40:D40"/>
    <mergeCell ref="B41:D41"/>
    <mergeCell ref="B32:B33"/>
    <mergeCell ref="C33:D33"/>
    <mergeCell ref="B34:D34"/>
    <mergeCell ref="B36:D36"/>
    <mergeCell ref="B37:D37"/>
  </mergeCells>
  <pageMargins left="0.78740157480314965" right="0.78740157480314965" top="0.78740157480314965" bottom="1.2204724409448819" header="0.78740157480314965" footer="0.78740157480314965"/>
  <pageSetup paperSize="9" scale="53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A48081576</value>
    </field>
    <field name="Objective-Title">
      <value order="0">240401 Annual Statistics Enquiries and Complaints Determined by Sector and Outcome 2023-24</value>
    </field>
    <field name="Objective-Description">
      <value order="0"/>
    </field>
    <field name="Objective-CreationStamp">
      <value order="0">2024-04-16T09:43:56Z</value>
    </field>
    <field name="Objective-IsApproved">
      <value order="0">false</value>
    </field>
    <field name="Objective-IsPublished">
      <value order="0">true</value>
    </field>
    <field name="Objective-DatePublished">
      <value order="0">2024-04-16T09:43:57Z</value>
    </field>
    <field name="Objective-ModificationStamp">
      <value order="0">2024-04-16T09:43:57Z</value>
    </field>
    <field name="Objective-Owner">
      <value order="0">Linkston, Dawn D (U322278)</value>
    </field>
    <field name="Objective-Path">
      <value order="0">Objective Global Folder:Scottish Public Services Ombudsman File Plan:Corporate Governance:Governance:Official Statistics:Annual data tables, reports and analysis 2023-24 - all case types: 2023-2025</value>
    </field>
    <field name="Objective-Parent">
      <value order="0">Annual data tables, reports and analysis 2023-24 - all case types: 2023-2025</value>
    </field>
    <field name="Objective-State">
      <value order="0">Published</value>
    </field>
    <field name="Objective-VersionId">
      <value order="0">vA72230785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BUSPROC/9967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 All Sectors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Linkston</dc:creator>
  <cp:lastModifiedBy>Laura Kilpatrick</cp:lastModifiedBy>
  <cp:lastPrinted>2024-05-02T14:26:07Z</cp:lastPrinted>
  <dcterms:created xsi:type="dcterms:W3CDTF">2024-04-03T07:32:04Z</dcterms:created>
  <dcterms:modified xsi:type="dcterms:W3CDTF">2024-05-02T14:26:59Z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A48081576</vt:lpwstr>
  </property>
  <property fmtid="{D5CDD505-2E9C-101B-9397-08002B2CF9AE}" pid="4" name="Objective-Title">
    <vt:lpwstr>240401 Annual Statistics Enquiries and Complaints Determined by Sector and Outcome 2023-24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2024-04-16T09:43:56Z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2024-04-16T09:43:57Z</vt:filetime>
  </property>
  <property fmtid="{D5CDD505-2E9C-101B-9397-08002B2CF9AE}" pid="10" name="Objective-ModificationStamp">
    <vt:filetime>2024-04-16T09:43:57Z</vt:filetime>
  </property>
  <property fmtid="{D5CDD505-2E9C-101B-9397-08002B2CF9AE}" pid="11" name="Objective-Owner">
    <vt:lpwstr>Linkston, Dawn D (U322278)</vt:lpwstr>
  </property>
  <property fmtid="{D5CDD505-2E9C-101B-9397-08002B2CF9AE}" pid="12" name="Objective-Path">
    <vt:lpwstr>Objective Global Folder:Scottish Public Services Ombudsman File Plan:Corporate Governance:Governance:Official Statistics:Annual data tables, reports and analysis 2023-24 - all case types: 2023-2025</vt:lpwstr>
  </property>
  <property fmtid="{D5CDD505-2E9C-101B-9397-08002B2CF9AE}" pid="13" name="Objective-Parent">
    <vt:lpwstr>Annual data tables, reports and analysis 2023-24 - all case types: 2023-2025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vA72230785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BUSPROC/9967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</Properties>
</file>